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lvaro\Desktop\"/>
    </mc:Choice>
  </mc:AlternateContent>
  <xr:revisionPtr revIDLastSave="0" documentId="13_ncr:1_{3EF6316D-48D4-42A4-92AE-102D0EFB663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 Bachillerato 2019" sheetId="8" r:id="rId1"/>
    <sheet name="Primaria 2019" sheetId="18" r:id="rId2"/>
    <sheet name="CDA" sheetId="1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5" i="8" l="1"/>
  <c r="R75" i="8"/>
  <c r="AG27" i="8" l="1"/>
  <c r="AG58" i="8"/>
  <c r="AD42" i="18" l="1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AC41" i="18"/>
  <c r="AC16" i="18"/>
  <c r="AC15" i="18"/>
  <c r="AC11" i="18"/>
  <c r="AC5" i="18"/>
  <c r="AG59" i="8" l="1"/>
  <c r="AG61" i="8" l="1"/>
  <c r="AG60" i="8"/>
  <c r="AG54" i="8"/>
  <c r="AG51" i="8"/>
  <c r="AG50" i="8"/>
  <c r="AG48" i="8"/>
  <c r="AG47" i="8"/>
  <c r="AG46" i="8"/>
  <c r="AG45" i="8"/>
  <c r="AG44" i="8"/>
  <c r="AG43" i="8"/>
  <c r="AG41" i="8"/>
  <c r="AG40" i="8"/>
  <c r="AG39" i="8"/>
  <c r="AG38" i="8"/>
  <c r="AG37" i="8"/>
  <c r="AG36" i="8"/>
  <c r="AG35" i="8"/>
  <c r="AG34" i="8"/>
  <c r="AG26" i="8"/>
  <c r="AG25" i="8"/>
  <c r="AG24" i="8"/>
  <c r="AG23" i="8"/>
  <c r="AG22" i="8"/>
  <c r="AG21" i="8"/>
  <c r="AG20" i="8"/>
  <c r="AG19" i="8"/>
  <c r="AG18" i="8"/>
  <c r="AG17" i="8"/>
  <c r="AG7" i="8"/>
  <c r="AG6" i="8"/>
  <c r="AG74" i="8"/>
  <c r="AG71" i="8"/>
  <c r="AG69" i="8"/>
  <c r="AG68" i="8"/>
  <c r="AG66" i="8"/>
  <c r="AG64" i="8"/>
  <c r="AG70" i="8" l="1"/>
  <c r="AH75" i="8" l="1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Q75" i="8"/>
  <c r="P75" i="8"/>
  <c r="O75" i="8"/>
  <c r="N75" i="8"/>
  <c r="M75" i="8"/>
  <c r="K75" i="8"/>
  <c r="J75" i="8"/>
  <c r="I75" i="8"/>
  <c r="H75" i="8"/>
  <c r="AG75" i="8" l="1"/>
</calcChain>
</file>

<file path=xl/sharedStrings.xml><?xml version="1.0" encoding="utf-8"?>
<sst xmlns="http://schemas.openxmlformats.org/spreadsheetml/2006/main" count="802" uniqueCount="270">
  <si>
    <t>PROFESOR(A)</t>
  </si>
  <si>
    <t>6°1</t>
  </si>
  <si>
    <t>6°2</t>
  </si>
  <si>
    <t>6°3</t>
  </si>
  <si>
    <t>6°4</t>
  </si>
  <si>
    <t>7°1</t>
  </si>
  <si>
    <t>7°2</t>
  </si>
  <si>
    <t>7°3</t>
  </si>
  <si>
    <t>7°4</t>
  </si>
  <si>
    <t>8°1</t>
  </si>
  <si>
    <t>8°2</t>
  </si>
  <si>
    <t>8°3</t>
  </si>
  <si>
    <t>9°1</t>
  </si>
  <si>
    <t>9°2</t>
  </si>
  <si>
    <t>9°3</t>
  </si>
  <si>
    <t>10°2</t>
  </si>
  <si>
    <t>10°3</t>
  </si>
  <si>
    <t>11°1</t>
  </si>
  <si>
    <t>11°2</t>
  </si>
  <si>
    <t>11°3</t>
  </si>
  <si>
    <t>ALBA INES ECHEVERRY</t>
  </si>
  <si>
    <t>BEATRIZ ELENA TORO</t>
  </si>
  <si>
    <t>NESTOR F. RIOS</t>
  </si>
  <si>
    <t>MARIA LILY TASCON</t>
  </si>
  <si>
    <t>CLAUDIA CASTAÑO</t>
  </si>
  <si>
    <t>DIR GR.</t>
  </si>
  <si>
    <t>LUZ ADIELA ARIAS</t>
  </si>
  <si>
    <t>JULIETA CANO</t>
  </si>
  <si>
    <t xml:space="preserve">LUZ ADRIANA DIAZ </t>
  </si>
  <si>
    <t xml:space="preserve"> </t>
  </si>
  <si>
    <t>MATEMÁTICAS</t>
  </si>
  <si>
    <t>ESTADÍSTICA</t>
  </si>
  <si>
    <t>CÁLCULO</t>
  </si>
  <si>
    <t>CIENCIAS NATURALES</t>
  </si>
  <si>
    <t>SUMA</t>
  </si>
  <si>
    <t>CARLOS F. MOLINA</t>
  </si>
  <si>
    <t>ÁREAS</t>
  </si>
  <si>
    <t>TECNOLOGÍA E INFORMÁTICA</t>
  </si>
  <si>
    <t>EDUCACIÓN FÍSICA</t>
  </si>
  <si>
    <t>ADMINISTRACIÓN</t>
  </si>
  <si>
    <t>CRISTIAN BADILLO</t>
  </si>
  <si>
    <t>HUMANIDADES, LENGUA CASTELLANA</t>
  </si>
  <si>
    <t>HUMANIDADES, IDIOMA EXTRANJERO</t>
  </si>
  <si>
    <t>CIENCIAS SOCIALES</t>
  </si>
  <si>
    <t>CLAUDIA GIRALDO</t>
  </si>
  <si>
    <t>OLGA LUCÍA CARDONA</t>
  </si>
  <si>
    <t>7°5</t>
  </si>
  <si>
    <t>JOSÉ RUBIEL BEDOYA</t>
  </si>
  <si>
    <t>ADIELA VALENCIA</t>
  </si>
  <si>
    <t>10 1</t>
  </si>
  <si>
    <t>CARLOS MORENO</t>
  </si>
  <si>
    <t>ANEXO 1 - CARGA ACADEMICA BÁSICA SECUNDARIA Y MEDIA</t>
  </si>
  <si>
    <t>ST</t>
  </si>
  <si>
    <t>TT</t>
  </si>
  <si>
    <t>GILMA MARTINEZ Q.</t>
  </si>
  <si>
    <t>GESTIÓN AMBIENTAL</t>
  </si>
  <si>
    <t>AULA</t>
  </si>
  <si>
    <t>N1</t>
  </si>
  <si>
    <t>A13</t>
  </si>
  <si>
    <t>A14</t>
  </si>
  <si>
    <t>A15</t>
  </si>
  <si>
    <t>QUIM</t>
  </si>
  <si>
    <t>A12</t>
  </si>
  <si>
    <t>A10</t>
  </si>
  <si>
    <t>A11</t>
  </si>
  <si>
    <t>A18</t>
  </si>
  <si>
    <t>A17</t>
  </si>
  <si>
    <t>A16</t>
  </si>
  <si>
    <t>ASIGNATURAS</t>
  </si>
  <si>
    <t>A19</t>
  </si>
  <si>
    <t>A20</t>
  </si>
  <si>
    <t>A21</t>
  </si>
  <si>
    <t>A23</t>
  </si>
  <si>
    <t>A25</t>
  </si>
  <si>
    <t>A24</t>
  </si>
  <si>
    <t>A03</t>
  </si>
  <si>
    <t>A04</t>
  </si>
  <si>
    <t>A05</t>
  </si>
  <si>
    <t>A06</t>
  </si>
  <si>
    <t>A07</t>
  </si>
  <si>
    <t>A08</t>
  </si>
  <si>
    <t xml:space="preserve">  </t>
  </si>
  <si>
    <t>FÍSICA</t>
  </si>
  <si>
    <t>BIB</t>
  </si>
  <si>
    <t>TRIGONOMETRÍA</t>
  </si>
  <si>
    <t>CÁTEDRA HOLGUINISTA</t>
  </si>
  <si>
    <t>LUZ DOLLY ATEHORTÚA</t>
  </si>
  <si>
    <t>ISABEL CRISTINA VÉLEZ</t>
  </si>
  <si>
    <t>RITA H. MOYA</t>
  </si>
  <si>
    <t>8°4</t>
  </si>
  <si>
    <t>PAULA ACEVEDO</t>
  </si>
  <si>
    <t>QUÍMICA Y G. AMBIENTAL</t>
  </si>
  <si>
    <t>EDUCACIÓN ARTÍSTICA</t>
  </si>
  <si>
    <t>LENGUAJE</t>
  </si>
  <si>
    <t>MULT.</t>
  </si>
  <si>
    <t>N2</t>
  </si>
  <si>
    <t>GERMÁN SALAZAR</t>
  </si>
  <si>
    <t>JULIÁN SÁNCHEZ</t>
  </si>
  <si>
    <t>JORGE IVÁN HOYOS</t>
  </si>
  <si>
    <t>CARLOS TORO</t>
  </si>
  <si>
    <t>VÍCTOR OSPINA</t>
  </si>
  <si>
    <t>ÁREA TÉCNICA DE ADMINISTRACIÓN</t>
  </si>
  <si>
    <t>PREGRADO</t>
  </si>
  <si>
    <t>LIC. ESPAÑOL</t>
  </si>
  <si>
    <t>LIC. ÉNFASIS EN IDIOMAS</t>
  </si>
  <si>
    <t>LIC. LENGUAS MODERNAS</t>
  </si>
  <si>
    <t>LIC. MATEMÁTICAS</t>
  </si>
  <si>
    <t>ING. SISTEMAS</t>
  </si>
  <si>
    <t>LIC. ÉNFASIS EN CIENCIAS NATURALES</t>
  </si>
  <si>
    <t>LIC. CIENCIAS NATURALES</t>
  </si>
  <si>
    <t>LIC. SOCIALES</t>
  </si>
  <si>
    <t>LIC. FILOSOFÍA</t>
  </si>
  <si>
    <t>CONTADORA PÚBLICA</t>
  </si>
  <si>
    <t>ING. INDUSTRIAL</t>
  </si>
  <si>
    <t>LIC. MÚSICA</t>
  </si>
  <si>
    <t>LIC. EDUCACIÓN FÍSICA</t>
  </si>
  <si>
    <t>ING. ELECTRÓNICO</t>
  </si>
  <si>
    <t xml:space="preserve">WILSON CASTAÑO </t>
  </si>
  <si>
    <t>9°4</t>
  </si>
  <si>
    <t>ENGLISH</t>
  </si>
  <si>
    <t>JUAN CARLOS ESCOBAR</t>
  </si>
  <si>
    <t>PROF. COMERCIO INT.</t>
  </si>
  <si>
    <t>ASIGNACIÓN ACADÉMICA BÁSICA SECUNDARIA Y MEDIA 2019</t>
  </si>
  <si>
    <t>A09</t>
  </si>
  <si>
    <t>MARÍA V. ZÚÑIGA</t>
  </si>
  <si>
    <t>COL</t>
  </si>
  <si>
    <t>TIC 1, TIC 2</t>
  </si>
  <si>
    <t>NUEVO DOCENTE</t>
  </si>
  <si>
    <t>COMUNICACIÓN ASERTIVA</t>
  </si>
  <si>
    <t>NOMB. BIOQUÍMICA</t>
  </si>
  <si>
    <t>FILOSOFÍA, ÉTICA Y RELIGIÓN</t>
  </si>
  <si>
    <t>LILIAN FERNÁNDEZ</t>
  </si>
  <si>
    <t>DANIEL MOLINARES</t>
  </si>
  <si>
    <t>ARTES PLÁSTICAS</t>
  </si>
  <si>
    <t xml:space="preserve">C. SOC. Y C. ECON. Y POL. </t>
  </si>
  <si>
    <t>CONTABILIDAD</t>
  </si>
  <si>
    <t>MARÍA ELENA GONZÁLEZ</t>
  </si>
  <si>
    <t>SDG</t>
  </si>
  <si>
    <t>11.3</t>
  </si>
  <si>
    <t>11.2</t>
  </si>
  <si>
    <t>ASIGNACIÓN ACADEMICA PREESCOLAR Y BÁSICA PRIMARIA 2019</t>
  </si>
  <si>
    <t>T1</t>
  </si>
  <si>
    <t>T2</t>
  </si>
  <si>
    <t>T3</t>
  </si>
  <si>
    <t>T4</t>
  </si>
  <si>
    <t>EN</t>
  </si>
  <si>
    <t>1°1</t>
  </si>
  <si>
    <t>1°2</t>
  </si>
  <si>
    <t>1°3</t>
  </si>
  <si>
    <t>2°1</t>
  </si>
  <si>
    <t>2°2</t>
  </si>
  <si>
    <t>2°3</t>
  </si>
  <si>
    <t>3°1</t>
  </si>
  <si>
    <t>3°2</t>
  </si>
  <si>
    <t>3°3</t>
  </si>
  <si>
    <t>4°1</t>
  </si>
  <si>
    <t>4°2</t>
  </si>
  <si>
    <t>4°3</t>
  </si>
  <si>
    <t>5°1</t>
  </si>
  <si>
    <t>5°2</t>
  </si>
  <si>
    <t>5°3</t>
  </si>
  <si>
    <t>AC</t>
  </si>
  <si>
    <t>DORA INÉS HOYOS</t>
  </si>
  <si>
    <t>A02</t>
  </si>
  <si>
    <t>T-1</t>
  </si>
  <si>
    <t>JAZMIN NINCO</t>
  </si>
  <si>
    <t>A01</t>
  </si>
  <si>
    <t>T-2</t>
  </si>
  <si>
    <t>NORMA PATRICIA ÁLVAREZ</t>
  </si>
  <si>
    <t>T-3</t>
  </si>
  <si>
    <t>LIGIA ESTELA GÓMEZ</t>
  </si>
  <si>
    <t>T-4</t>
  </si>
  <si>
    <t>DIANA CASTAÑEDA</t>
  </si>
  <si>
    <t>F. SAL.</t>
  </si>
  <si>
    <t>0-5</t>
  </si>
  <si>
    <t>MARÍA LILIANA GÓMEZ</t>
  </si>
  <si>
    <t>MA. DEL CARMEN CAMACHO</t>
  </si>
  <si>
    <t>A22</t>
  </si>
  <si>
    <t>1.1</t>
  </si>
  <si>
    <t>SILVIA LORENA GUERRERO</t>
  </si>
  <si>
    <t>1.2</t>
  </si>
  <si>
    <t>CLAUDIA ELENA GONZÁLEZ</t>
  </si>
  <si>
    <t>1.3</t>
  </si>
  <si>
    <t>MARÍA NÉLIDA CASTAÑO</t>
  </si>
  <si>
    <t>2.1</t>
  </si>
  <si>
    <t>BENEDICTO PULGARÍN</t>
  </si>
  <si>
    <t>2.2</t>
  </si>
  <si>
    <t>MARTHA VILLEGAS</t>
  </si>
  <si>
    <t>2.3</t>
  </si>
  <si>
    <t>ALEXANDER CORTÉS</t>
  </si>
  <si>
    <t>3.1</t>
  </si>
  <si>
    <t>LUZ MERY GÓMEZ</t>
  </si>
  <si>
    <t>3.2</t>
  </si>
  <si>
    <t>BEATRIZ LÓPEZ</t>
  </si>
  <si>
    <t>3.3</t>
  </si>
  <si>
    <t>YULIETH HERRERA</t>
  </si>
  <si>
    <t>4.1</t>
  </si>
  <si>
    <t>GLORIA CARMONA</t>
  </si>
  <si>
    <t>5.2</t>
  </si>
  <si>
    <t>ANA LUCÍA PATIÑO</t>
  </si>
  <si>
    <t>4.2</t>
  </si>
  <si>
    <t>BIBIANA CARMENZA RAMÍREZ</t>
  </si>
  <si>
    <t>5.3</t>
  </si>
  <si>
    <t>INGLÉS</t>
  </si>
  <si>
    <t>ANA CRISTINA ROLDÁN</t>
  </si>
  <si>
    <t>4.3</t>
  </si>
  <si>
    <t>CLAUDIA PATRICIA MARÍN</t>
  </si>
  <si>
    <t>5.1</t>
  </si>
  <si>
    <t>MARÍA SOFÍA VÉLEZ</t>
  </si>
  <si>
    <t>ACEL</t>
  </si>
  <si>
    <t>ACELERACIÓN DEL APRENDIZAJE</t>
  </si>
  <si>
    <t>C. SOCIALES Y CEP</t>
  </si>
  <si>
    <t>C. HOLGUINISTA</t>
  </si>
  <si>
    <t>MÚSICA</t>
  </si>
  <si>
    <t>ED. ARTÍSTICA</t>
  </si>
  <si>
    <t>ED. FÍSICA</t>
  </si>
  <si>
    <t>TECNOLOGÍA E INF.</t>
  </si>
  <si>
    <t>C. NATURALES</t>
  </si>
  <si>
    <t>NUEVO DOCENTE Z. RURAL</t>
  </si>
  <si>
    <t>NUEVO DOCENTE LENGUAJE</t>
  </si>
  <si>
    <t>NUEVO DOCENTE MATEMÁTICAS</t>
  </si>
  <si>
    <t>NORHA LIGIA HOYOS</t>
  </si>
  <si>
    <t>MARÍA NANCY DUQUE</t>
  </si>
  <si>
    <t>DARÍO CEFERINO</t>
  </si>
  <si>
    <t>7°6</t>
  </si>
  <si>
    <t>7.1</t>
  </si>
  <si>
    <t>6.1</t>
  </si>
  <si>
    <t>6.3</t>
  </si>
  <si>
    <t>6.2</t>
  </si>
  <si>
    <t>6.4</t>
  </si>
  <si>
    <t>7.2</t>
  </si>
  <si>
    <t>7.3</t>
  </si>
  <si>
    <t>7.4</t>
  </si>
  <si>
    <t>7.6</t>
  </si>
  <si>
    <t>7.5</t>
  </si>
  <si>
    <t>8.1</t>
  </si>
  <si>
    <t>8.2</t>
  </si>
  <si>
    <t>8.4</t>
  </si>
  <si>
    <t>8.3</t>
  </si>
  <si>
    <t>9.3</t>
  </si>
  <si>
    <t>9.1</t>
  </si>
  <si>
    <t>9.2</t>
  </si>
  <si>
    <t>9.4</t>
  </si>
  <si>
    <t>11.1</t>
  </si>
  <si>
    <t>10.1</t>
  </si>
  <si>
    <t>10.2</t>
  </si>
  <si>
    <t>10.3</t>
  </si>
  <si>
    <t>6°5</t>
  </si>
  <si>
    <t>NÉSTOR RÍOS</t>
  </si>
  <si>
    <t>SAA</t>
  </si>
  <si>
    <t>6.5</t>
  </si>
  <si>
    <t>RUBÉN PERDOMO</t>
  </si>
  <si>
    <t>NÉSTOR FABIO MONTOYA</t>
  </si>
  <si>
    <t>MARGARITA PÉREZ</t>
  </si>
  <si>
    <t>JOAQUÍN DAVID QUINTERO</t>
  </si>
  <si>
    <t>PLAN DE ESTUDIOS ACUERDO 04 DE 2018</t>
  </si>
  <si>
    <t xml:space="preserve">TÉCNICA VOCAL </t>
  </si>
  <si>
    <t>CARLOS MOLINA</t>
  </si>
  <si>
    <t>0-1</t>
  </si>
  <si>
    <t>2, 3, 4 ,5</t>
  </si>
  <si>
    <t>SOCIALES</t>
  </si>
  <si>
    <t>LP-01</t>
  </si>
  <si>
    <t>LP-02</t>
  </si>
  <si>
    <t>LIC. 3 ÉNFASIS</t>
  </si>
  <si>
    <t>LIC. EDUCACIÓN BÁSICA</t>
  </si>
  <si>
    <t>BIBIANA RAMÍREZ (HORAS EXTRAS)</t>
  </si>
  <si>
    <t>TÍTULO PROFESIONAL</t>
  </si>
  <si>
    <t>LIC. PREESCOLAR</t>
  </si>
  <si>
    <t>MARAGARITA RAMÍREZ</t>
  </si>
  <si>
    <t>LIC. BÁSICA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</si>
</sst>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2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3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wrapText="1"/>
    </xf>
    <xf numFmtId="165" fontId="3" fillId="2" borderId="27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6" fontId="3" fillId="2" borderId="15" xfId="0" applyNumberFormat="1" applyFont="1" applyFill="1" applyBorder="1" applyAlignment="1">
      <alignment horizontal="center" vertical="center" wrapText="1"/>
    </xf>
    <xf numFmtId="16" fontId="3" fillId="2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6" fontId="3" fillId="2" borderId="33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5" fontId="3" fillId="2" borderId="21" xfId="1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6" fontId="3" fillId="2" borderId="13" xfId="0" applyNumberFormat="1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33" xfId="0" applyNumberFormat="1" applyFont="1" applyFill="1" applyBorder="1" applyAlignment="1">
      <alignment horizontal="center" vertical="center" wrapText="1"/>
    </xf>
    <xf numFmtId="16" fontId="3" fillId="2" borderId="48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FFCCCC"/>
      <color rgb="FFECFF79"/>
      <color rgb="FFDFC9EF"/>
      <color rgb="FFD9F5FF"/>
      <color rgb="FFABE9FF"/>
      <color rgb="FF75DBFF"/>
      <color rgb="FFD1B2E8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85"/>
  <sheetViews>
    <sheetView zoomScale="140" zoomScaleNormal="140" workbookViewId="0">
      <pane ySplit="5" topLeftCell="A6" activePane="bottomLeft" state="frozen"/>
      <selection activeCell="A3" sqref="A3"/>
      <selection pane="bottomLeft" activeCell="B75" sqref="B75:G75"/>
    </sheetView>
  </sheetViews>
  <sheetFormatPr baseColWidth="10" defaultColWidth="11.42578125" defaultRowHeight="11.25" x14ac:dyDescent="0.2"/>
  <cols>
    <col min="1" max="1" width="0.5703125" style="1" customWidth="1"/>
    <col min="2" max="2" width="11.28515625" style="1" customWidth="1"/>
    <col min="3" max="3" width="16.7109375" style="22" customWidth="1"/>
    <col min="4" max="4" width="17.42578125" style="22" customWidth="1"/>
    <col min="5" max="5" width="5.7109375" style="12" customWidth="1"/>
    <col min="6" max="6" width="5.140625" style="13" customWidth="1"/>
    <col min="7" max="7" width="20.140625" style="1" customWidth="1"/>
    <col min="8" max="32" width="2.7109375" style="1" customWidth="1"/>
    <col min="33" max="33" width="3.28515625" style="1" customWidth="1"/>
    <col min="34" max="34" width="3.5703125" style="1" customWidth="1"/>
    <col min="35" max="16384" width="11.42578125" style="1"/>
  </cols>
  <sheetData>
    <row r="1" spans="2:34" ht="12.75" hidden="1" customHeight="1" x14ac:dyDescent="0.2">
      <c r="B1" s="190" t="s">
        <v>51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2"/>
    </row>
    <row r="2" spans="2:34" ht="15.75" hidden="1" customHeight="1" thickBot="1" x14ac:dyDescent="0.25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2:34" ht="15.75" customHeight="1" x14ac:dyDescent="0.2">
      <c r="B3" s="190" t="s">
        <v>122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</row>
    <row r="4" spans="2:34" ht="6.75" customHeight="1" thickBot="1" x14ac:dyDescent="0.25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5"/>
    </row>
    <row r="5" spans="2:34" s="10" customFormat="1" ht="23.25" thickBot="1" x14ac:dyDescent="0.3">
      <c r="B5" s="51" t="s">
        <v>36</v>
      </c>
      <c r="C5" s="9" t="s">
        <v>0</v>
      </c>
      <c r="D5" s="9" t="s">
        <v>102</v>
      </c>
      <c r="E5" s="9" t="s">
        <v>56</v>
      </c>
      <c r="F5" s="52" t="s">
        <v>25</v>
      </c>
      <c r="G5" s="164" t="s">
        <v>68</v>
      </c>
      <c r="H5" s="164" t="s">
        <v>1</v>
      </c>
      <c r="I5" s="164" t="s">
        <v>2</v>
      </c>
      <c r="J5" s="164" t="s">
        <v>3</v>
      </c>
      <c r="K5" s="164" t="s">
        <v>4</v>
      </c>
      <c r="L5" s="164" t="s">
        <v>247</v>
      </c>
      <c r="M5" s="164" t="s">
        <v>5</v>
      </c>
      <c r="N5" s="164" t="s">
        <v>6</v>
      </c>
      <c r="O5" s="164" t="s">
        <v>7</v>
      </c>
      <c r="P5" s="164" t="s">
        <v>8</v>
      </c>
      <c r="Q5" s="164" t="s">
        <v>46</v>
      </c>
      <c r="R5" s="164" t="s">
        <v>224</v>
      </c>
      <c r="S5" s="164" t="s">
        <v>9</v>
      </c>
      <c r="T5" s="164" t="s">
        <v>10</v>
      </c>
      <c r="U5" s="164" t="s">
        <v>11</v>
      </c>
      <c r="V5" s="164" t="s">
        <v>89</v>
      </c>
      <c r="W5" s="164" t="s">
        <v>12</v>
      </c>
      <c r="X5" s="164" t="s">
        <v>13</v>
      </c>
      <c r="Y5" s="164" t="s">
        <v>14</v>
      </c>
      <c r="Z5" s="164" t="s">
        <v>118</v>
      </c>
      <c r="AA5" s="53" t="s">
        <v>49</v>
      </c>
      <c r="AB5" s="53" t="s">
        <v>15</v>
      </c>
      <c r="AC5" s="53" t="s">
        <v>16</v>
      </c>
      <c r="AD5" s="53" t="s">
        <v>17</v>
      </c>
      <c r="AE5" s="53" t="s">
        <v>18</v>
      </c>
      <c r="AF5" s="53" t="s">
        <v>19</v>
      </c>
      <c r="AG5" s="9" t="s">
        <v>52</v>
      </c>
      <c r="AH5" s="54" t="s">
        <v>53</v>
      </c>
    </row>
    <row r="6" spans="2:34" s="10" customFormat="1" ht="11.25" customHeight="1" x14ac:dyDescent="0.25">
      <c r="B6" s="205" t="s">
        <v>41</v>
      </c>
      <c r="C6" s="175" t="s">
        <v>23</v>
      </c>
      <c r="D6" s="170" t="s">
        <v>103</v>
      </c>
      <c r="E6" s="183" t="s">
        <v>58</v>
      </c>
      <c r="F6" s="208" t="s">
        <v>225</v>
      </c>
      <c r="G6" s="14" t="s">
        <v>93</v>
      </c>
      <c r="H6" s="156"/>
      <c r="I6" s="156"/>
      <c r="J6" s="156"/>
      <c r="K6" s="156"/>
      <c r="L6" s="156"/>
      <c r="M6" s="156">
        <v>4</v>
      </c>
      <c r="N6" s="156">
        <v>4</v>
      </c>
      <c r="O6" s="156">
        <v>4</v>
      </c>
      <c r="P6" s="156">
        <v>4</v>
      </c>
      <c r="Q6" s="156">
        <v>4</v>
      </c>
      <c r="R6" s="156"/>
      <c r="S6" s="156" t="s">
        <v>29</v>
      </c>
      <c r="T6" s="156"/>
      <c r="U6" s="156"/>
      <c r="V6" s="156"/>
      <c r="W6" s="156"/>
      <c r="X6" s="156"/>
      <c r="Y6" s="156"/>
      <c r="Z6" s="156"/>
      <c r="AA6" s="151"/>
      <c r="AB6" s="151"/>
      <c r="AC6" s="151"/>
      <c r="AD6" s="151"/>
      <c r="AE6" s="151"/>
      <c r="AF6" s="151"/>
      <c r="AG6" s="39">
        <f>SUM(H6:AF6)</f>
        <v>20</v>
      </c>
      <c r="AH6" s="179">
        <v>22</v>
      </c>
    </row>
    <row r="7" spans="2:34" s="10" customFormat="1" ht="11.25" customHeight="1" thickBot="1" x14ac:dyDescent="0.3">
      <c r="B7" s="206"/>
      <c r="C7" s="185"/>
      <c r="D7" s="181"/>
      <c r="E7" s="184"/>
      <c r="F7" s="209"/>
      <c r="G7" s="149" t="s">
        <v>128</v>
      </c>
      <c r="H7" s="155"/>
      <c r="I7" s="155"/>
      <c r="J7" s="155"/>
      <c r="K7" s="155"/>
      <c r="L7" s="155"/>
      <c r="M7" s="155" t="s">
        <v>29</v>
      </c>
      <c r="N7" s="155" t="s">
        <v>29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 t="s">
        <v>29</v>
      </c>
      <c r="Z7" s="155"/>
      <c r="AA7" s="155">
        <v>1</v>
      </c>
      <c r="AB7" s="155">
        <v>1</v>
      </c>
      <c r="AC7" s="155"/>
      <c r="AD7" s="155"/>
      <c r="AE7" s="155"/>
      <c r="AF7" s="155"/>
      <c r="AG7" s="33">
        <f>SUM(H7:AF7)</f>
        <v>2</v>
      </c>
      <c r="AH7" s="182"/>
    </row>
    <row r="8" spans="2:34" s="10" customFormat="1" ht="11.25" customHeight="1" thickBot="1" x14ac:dyDescent="0.3">
      <c r="B8" s="206"/>
      <c r="C8" s="146" t="s">
        <v>87</v>
      </c>
      <c r="D8" s="143" t="s">
        <v>103</v>
      </c>
      <c r="E8" s="143" t="s">
        <v>63</v>
      </c>
      <c r="F8" s="107" t="s">
        <v>138</v>
      </c>
      <c r="G8" s="102" t="s">
        <v>93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>
        <v>4</v>
      </c>
      <c r="X8" s="154" t="s">
        <v>29</v>
      </c>
      <c r="Y8" s="154" t="s">
        <v>29</v>
      </c>
      <c r="Z8" s="154" t="s">
        <v>29</v>
      </c>
      <c r="AA8" s="154">
        <v>3</v>
      </c>
      <c r="AB8" s="154">
        <v>3</v>
      </c>
      <c r="AC8" s="154">
        <v>3</v>
      </c>
      <c r="AD8" s="154">
        <v>3</v>
      </c>
      <c r="AE8" s="154">
        <v>3</v>
      </c>
      <c r="AF8" s="154">
        <v>3</v>
      </c>
      <c r="AG8" s="113">
        <v>22</v>
      </c>
      <c r="AH8" s="144">
        <v>22</v>
      </c>
    </row>
    <row r="9" spans="2:34" s="10" customFormat="1" ht="11.25" customHeight="1" x14ac:dyDescent="0.25">
      <c r="B9" s="206"/>
      <c r="C9" s="175" t="s">
        <v>124</v>
      </c>
      <c r="D9" s="170" t="s">
        <v>103</v>
      </c>
      <c r="E9" s="170" t="s">
        <v>59</v>
      </c>
      <c r="F9" s="177" t="s">
        <v>237</v>
      </c>
      <c r="G9" s="14" t="s">
        <v>85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>
        <v>2</v>
      </c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39">
        <v>2</v>
      </c>
      <c r="AH9" s="179">
        <v>22</v>
      </c>
    </row>
    <row r="10" spans="2:34" ht="11.25" customHeight="1" thickBot="1" x14ac:dyDescent="0.25">
      <c r="B10" s="206"/>
      <c r="C10" s="176"/>
      <c r="D10" s="171"/>
      <c r="E10" s="171"/>
      <c r="F10" s="178"/>
      <c r="G10" s="15" t="s">
        <v>93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4</v>
      </c>
      <c r="S10" s="11">
        <v>4</v>
      </c>
      <c r="T10" s="11">
        <v>4</v>
      </c>
      <c r="U10" s="11">
        <v>4</v>
      </c>
      <c r="V10" s="11">
        <v>4</v>
      </c>
      <c r="W10" s="11"/>
      <c r="X10" s="11"/>
      <c r="Y10" s="11"/>
      <c r="Z10" s="11" t="s">
        <v>29</v>
      </c>
      <c r="AA10" s="11"/>
      <c r="AB10" s="11"/>
      <c r="AC10" s="11"/>
      <c r="AD10" s="11"/>
      <c r="AE10" s="11"/>
      <c r="AF10" s="11"/>
      <c r="AG10" s="40">
        <v>20</v>
      </c>
      <c r="AH10" s="180"/>
    </row>
    <row r="11" spans="2:34" ht="11.25" customHeight="1" x14ac:dyDescent="0.2">
      <c r="B11" s="206"/>
      <c r="C11" s="185" t="s">
        <v>253</v>
      </c>
      <c r="D11" s="170" t="s">
        <v>103</v>
      </c>
      <c r="E11" s="181" t="s">
        <v>249</v>
      </c>
      <c r="F11" s="181" t="s">
        <v>137</v>
      </c>
      <c r="G11" s="42" t="s">
        <v>93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 t="s">
        <v>29</v>
      </c>
      <c r="X11" s="23">
        <v>4</v>
      </c>
      <c r="Y11" s="23">
        <v>4</v>
      </c>
      <c r="Z11" s="23">
        <v>4</v>
      </c>
      <c r="AA11" s="23"/>
      <c r="AB11" s="23"/>
      <c r="AC11" s="23"/>
      <c r="AD11" s="23"/>
      <c r="AE11" s="23"/>
      <c r="AF11" s="23"/>
      <c r="AG11" s="17">
        <v>12</v>
      </c>
      <c r="AH11" s="182">
        <v>22</v>
      </c>
    </row>
    <row r="12" spans="2:34" ht="11.25" customHeight="1" x14ac:dyDescent="0.2">
      <c r="B12" s="206"/>
      <c r="C12" s="185"/>
      <c r="D12" s="181"/>
      <c r="E12" s="181"/>
      <c r="F12" s="181"/>
      <c r="G12" s="100" t="s">
        <v>85</v>
      </c>
      <c r="H12" s="101" t="s">
        <v>29</v>
      </c>
      <c r="I12" s="101" t="s">
        <v>29</v>
      </c>
      <c r="J12" s="101" t="s">
        <v>29</v>
      </c>
      <c r="K12" s="101" t="s">
        <v>29</v>
      </c>
      <c r="L12" s="101" t="s">
        <v>29</v>
      </c>
      <c r="M12" s="101" t="s">
        <v>29</v>
      </c>
      <c r="N12" s="101" t="s">
        <v>29</v>
      </c>
      <c r="O12" s="101"/>
      <c r="P12" s="101"/>
      <c r="Q12" s="101"/>
      <c r="R12" s="101" t="s">
        <v>29</v>
      </c>
      <c r="S12" s="101">
        <v>2</v>
      </c>
      <c r="T12" s="101"/>
      <c r="U12" s="101">
        <v>2</v>
      </c>
      <c r="V12" s="101" t="s">
        <v>29</v>
      </c>
      <c r="W12" s="101">
        <v>2</v>
      </c>
      <c r="X12" s="101">
        <v>2</v>
      </c>
      <c r="Y12" s="101"/>
      <c r="Z12" s="101"/>
      <c r="AA12" s="101"/>
      <c r="AB12" s="101"/>
      <c r="AC12" s="101"/>
      <c r="AD12" s="101"/>
      <c r="AE12" s="101"/>
      <c r="AF12" s="101"/>
      <c r="AG12" s="41">
        <v>8</v>
      </c>
      <c r="AH12" s="182"/>
    </row>
    <row r="13" spans="2:34" ht="11.25" customHeight="1" x14ac:dyDescent="0.2">
      <c r="B13" s="206"/>
      <c r="C13" s="185"/>
      <c r="D13" s="181"/>
      <c r="E13" s="181"/>
      <c r="F13" s="181"/>
      <c r="G13" s="100" t="s">
        <v>128</v>
      </c>
      <c r="H13" s="101">
        <v>1</v>
      </c>
      <c r="I13" s="101"/>
      <c r="J13" s="101"/>
      <c r="K13" s="101"/>
      <c r="L13" s="101" t="s">
        <v>29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41">
        <v>1</v>
      </c>
      <c r="AH13" s="182"/>
    </row>
    <row r="14" spans="2:34" ht="11.25" customHeight="1" thickBot="1" x14ac:dyDescent="0.25">
      <c r="B14" s="206"/>
      <c r="C14" s="185"/>
      <c r="D14" s="171"/>
      <c r="E14" s="181"/>
      <c r="F14" s="181"/>
      <c r="G14" s="103" t="s">
        <v>133</v>
      </c>
      <c r="H14" s="104"/>
      <c r="I14" s="104"/>
      <c r="J14" s="104">
        <v>1</v>
      </c>
      <c r="K14" s="104"/>
      <c r="L14" s="104" t="s">
        <v>29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33">
        <v>1</v>
      </c>
      <c r="AH14" s="182"/>
    </row>
    <row r="15" spans="2:34" ht="11.25" customHeight="1" x14ac:dyDescent="0.2">
      <c r="B15" s="206"/>
      <c r="C15" s="175" t="s">
        <v>254</v>
      </c>
      <c r="D15" s="170" t="s">
        <v>263</v>
      </c>
      <c r="E15" s="170" t="s">
        <v>177</v>
      </c>
      <c r="F15" s="177" t="s">
        <v>137</v>
      </c>
      <c r="G15" s="26" t="s">
        <v>85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39">
        <v>2</v>
      </c>
      <c r="AH15" s="179">
        <v>22</v>
      </c>
    </row>
    <row r="16" spans="2:34" ht="11.25" customHeight="1" thickBot="1" x14ac:dyDescent="0.25">
      <c r="B16" s="206"/>
      <c r="C16" s="176"/>
      <c r="D16" s="171"/>
      <c r="E16" s="171"/>
      <c r="F16" s="178"/>
      <c r="G16" s="15" t="s">
        <v>93</v>
      </c>
      <c r="H16" s="11">
        <v>4</v>
      </c>
      <c r="I16" s="11">
        <v>4</v>
      </c>
      <c r="J16" s="11">
        <v>4</v>
      </c>
      <c r="K16" s="11">
        <v>4</v>
      </c>
      <c r="L16" s="11">
        <v>4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29</v>
      </c>
      <c r="X16" s="11" t="s">
        <v>29</v>
      </c>
      <c r="Y16" s="11" t="s">
        <v>29</v>
      </c>
      <c r="Z16" s="11"/>
      <c r="AA16" s="11"/>
      <c r="AB16" s="11"/>
      <c r="AC16" s="11"/>
      <c r="AD16" s="11"/>
      <c r="AE16" s="11"/>
      <c r="AF16" s="11"/>
      <c r="AG16" s="40">
        <v>20</v>
      </c>
      <c r="AH16" s="180"/>
    </row>
    <row r="17" spans="2:34" ht="11.25" customHeight="1" thickBot="1" x14ac:dyDescent="0.25">
      <c r="B17" s="207"/>
      <c r="C17" s="147" t="s">
        <v>24</v>
      </c>
      <c r="D17" s="47" t="s">
        <v>103</v>
      </c>
      <c r="E17" s="47" t="s">
        <v>65</v>
      </c>
      <c r="F17" s="98" t="s">
        <v>137</v>
      </c>
      <c r="G17" s="99" t="s">
        <v>128</v>
      </c>
      <c r="H17" s="35" t="s">
        <v>29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1</v>
      </c>
      <c r="U17" s="35">
        <v>1</v>
      </c>
      <c r="V17" s="35">
        <v>1</v>
      </c>
      <c r="W17" s="35">
        <v>1</v>
      </c>
      <c r="X17" s="35">
        <v>1</v>
      </c>
      <c r="Y17" s="35">
        <v>1</v>
      </c>
      <c r="Z17" s="35">
        <v>1</v>
      </c>
      <c r="AA17" s="35"/>
      <c r="AB17" s="35"/>
      <c r="AC17" s="35">
        <v>1</v>
      </c>
      <c r="AD17" s="35">
        <v>1</v>
      </c>
      <c r="AE17" s="35">
        <v>1</v>
      </c>
      <c r="AF17" s="35">
        <v>1</v>
      </c>
      <c r="AG17" s="48">
        <f t="shared" ref="AG17:AG27" si="0">SUM(H17:AF17)</f>
        <v>22</v>
      </c>
      <c r="AH17" s="145">
        <v>22</v>
      </c>
    </row>
    <row r="18" spans="2:34" ht="11.25" customHeight="1" thickBot="1" x14ac:dyDescent="0.25">
      <c r="B18" s="186" t="s">
        <v>42</v>
      </c>
      <c r="C18" s="142" t="s">
        <v>90</v>
      </c>
      <c r="D18" s="113" t="s">
        <v>104</v>
      </c>
      <c r="E18" s="143" t="s">
        <v>60</v>
      </c>
      <c r="F18" s="143" t="s">
        <v>137</v>
      </c>
      <c r="G18" s="26" t="s">
        <v>119</v>
      </c>
      <c r="H18" s="25">
        <v>3</v>
      </c>
      <c r="I18" s="25">
        <v>3</v>
      </c>
      <c r="J18" s="25">
        <v>3</v>
      </c>
      <c r="K18" s="25" t="s">
        <v>29</v>
      </c>
      <c r="L18" s="25">
        <v>3</v>
      </c>
      <c r="M18" s="25">
        <v>3</v>
      </c>
      <c r="N18" s="25">
        <v>3</v>
      </c>
      <c r="O18" s="25" t="s">
        <v>29</v>
      </c>
      <c r="P18" s="25" t="s">
        <v>29</v>
      </c>
      <c r="Q18" s="25"/>
      <c r="R18" s="25"/>
      <c r="S18" s="25"/>
      <c r="T18" s="25"/>
      <c r="U18" s="25" t="s">
        <v>29</v>
      </c>
      <c r="V18" s="25"/>
      <c r="W18" s="25"/>
      <c r="X18" s="25"/>
      <c r="Y18" s="25"/>
      <c r="Z18" s="25"/>
      <c r="AA18" s="25">
        <v>2</v>
      </c>
      <c r="AB18" s="25" t="s">
        <v>29</v>
      </c>
      <c r="AC18" s="25">
        <v>2</v>
      </c>
      <c r="AD18" s="25"/>
      <c r="AE18" s="25"/>
      <c r="AF18" s="25" t="s">
        <v>29</v>
      </c>
      <c r="AG18" s="39">
        <f t="shared" si="0"/>
        <v>22</v>
      </c>
      <c r="AH18" s="108">
        <v>22</v>
      </c>
    </row>
    <row r="19" spans="2:34" ht="11.25" customHeight="1" thickBot="1" x14ac:dyDescent="0.25">
      <c r="B19" s="187"/>
      <c r="C19" s="96" t="s">
        <v>26</v>
      </c>
      <c r="D19" s="20" t="s">
        <v>105</v>
      </c>
      <c r="E19" s="18" t="s">
        <v>66</v>
      </c>
      <c r="F19" s="18" t="s">
        <v>232</v>
      </c>
      <c r="G19" s="114" t="s">
        <v>119</v>
      </c>
      <c r="H19" s="115"/>
      <c r="I19" s="115"/>
      <c r="J19" s="115"/>
      <c r="K19" s="115"/>
      <c r="L19" s="115"/>
      <c r="M19" s="115"/>
      <c r="N19" s="115" t="s">
        <v>29</v>
      </c>
      <c r="O19" s="115">
        <v>3</v>
      </c>
      <c r="P19" s="115">
        <v>3</v>
      </c>
      <c r="Q19" s="115">
        <v>3</v>
      </c>
      <c r="R19" s="115">
        <v>3</v>
      </c>
      <c r="S19" s="115">
        <v>3</v>
      </c>
      <c r="T19" s="115">
        <v>3</v>
      </c>
      <c r="U19" s="115" t="s">
        <v>29</v>
      </c>
      <c r="V19" s="115" t="s">
        <v>29</v>
      </c>
      <c r="W19" s="115"/>
      <c r="X19" s="115"/>
      <c r="Y19" s="115"/>
      <c r="Z19" s="115"/>
      <c r="AA19" s="115" t="s">
        <v>29</v>
      </c>
      <c r="AB19" s="115" t="s">
        <v>29</v>
      </c>
      <c r="AC19" s="115" t="s">
        <v>29</v>
      </c>
      <c r="AD19" s="115" t="s">
        <v>29</v>
      </c>
      <c r="AE19" s="115">
        <v>2</v>
      </c>
      <c r="AF19" s="115">
        <v>2</v>
      </c>
      <c r="AG19" s="20">
        <f t="shared" si="0"/>
        <v>22</v>
      </c>
      <c r="AH19" s="32">
        <v>22</v>
      </c>
    </row>
    <row r="20" spans="2:34" ht="11.25" customHeight="1" thickBot="1" x14ac:dyDescent="0.25">
      <c r="B20" s="188"/>
      <c r="C20" s="142" t="s">
        <v>131</v>
      </c>
      <c r="D20" s="113" t="s">
        <v>105</v>
      </c>
      <c r="E20" s="143" t="s">
        <v>67</v>
      </c>
      <c r="F20" s="107" t="s">
        <v>245</v>
      </c>
      <c r="G20" s="87" t="s">
        <v>119</v>
      </c>
      <c r="H20" s="116"/>
      <c r="I20" s="116"/>
      <c r="J20" s="116"/>
      <c r="K20" s="116"/>
      <c r="L20" s="116" t="s">
        <v>29</v>
      </c>
      <c r="M20" s="116"/>
      <c r="N20" s="116"/>
      <c r="O20" s="116"/>
      <c r="P20" s="116"/>
      <c r="Q20" s="116"/>
      <c r="R20" s="116" t="s">
        <v>29</v>
      </c>
      <c r="S20" s="116"/>
      <c r="T20" s="116" t="s">
        <v>29</v>
      </c>
      <c r="U20" s="116">
        <v>3</v>
      </c>
      <c r="V20" s="116">
        <v>3</v>
      </c>
      <c r="W20" s="116">
        <v>3</v>
      </c>
      <c r="X20" s="116">
        <v>3</v>
      </c>
      <c r="Y20" s="116">
        <v>3</v>
      </c>
      <c r="Z20" s="116">
        <v>3</v>
      </c>
      <c r="AA20" s="116" t="s">
        <v>29</v>
      </c>
      <c r="AB20" s="116">
        <v>2</v>
      </c>
      <c r="AC20" s="116" t="s">
        <v>29</v>
      </c>
      <c r="AD20" s="116">
        <v>2</v>
      </c>
      <c r="AE20" s="116" t="s">
        <v>29</v>
      </c>
      <c r="AF20" s="116" t="s">
        <v>29</v>
      </c>
      <c r="AG20" s="39">
        <f t="shared" si="0"/>
        <v>22</v>
      </c>
      <c r="AH20" s="108">
        <v>22</v>
      </c>
    </row>
    <row r="21" spans="2:34" ht="11.25" customHeight="1" x14ac:dyDescent="0.2">
      <c r="B21" s="172" t="s">
        <v>30</v>
      </c>
      <c r="C21" s="196" t="s">
        <v>136</v>
      </c>
      <c r="D21" s="168" t="s">
        <v>106</v>
      </c>
      <c r="E21" s="170" t="s">
        <v>94</v>
      </c>
      <c r="F21" s="198" t="s">
        <v>137</v>
      </c>
      <c r="G21" s="6" t="s">
        <v>30</v>
      </c>
      <c r="H21" s="7">
        <v>4</v>
      </c>
      <c r="I21" s="7">
        <v>4</v>
      </c>
      <c r="J21" s="7">
        <v>4</v>
      </c>
      <c r="K21" s="7">
        <v>4</v>
      </c>
      <c r="L21" s="7">
        <v>4</v>
      </c>
      <c r="M21" s="7" t="s">
        <v>29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39">
        <f t="shared" si="0"/>
        <v>20</v>
      </c>
      <c r="AH21" s="179">
        <v>22</v>
      </c>
    </row>
    <row r="22" spans="2:34" ht="11.25" customHeight="1" thickBot="1" x14ac:dyDescent="0.25">
      <c r="B22" s="173"/>
      <c r="C22" s="197"/>
      <c r="D22" s="169"/>
      <c r="E22" s="171"/>
      <c r="F22" s="178"/>
      <c r="G22" s="15" t="s">
        <v>31</v>
      </c>
      <c r="H22" s="11">
        <v>1</v>
      </c>
      <c r="I22" s="11">
        <v>1</v>
      </c>
      <c r="J22" s="24" t="s">
        <v>29</v>
      </c>
      <c r="K22" s="24" t="s">
        <v>29</v>
      </c>
      <c r="L22" s="24"/>
      <c r="M22" s="11"/>
      <c r="N22" s="11" t="s">
        <v>29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40">
        <f t="shared" si="0"/>
        <v>2</v>
      </c>
      <c r="AH22" s="180"/>
    </row>
    <row r="23" spans="2:34" ht="11.25" customHeight="1" x14ac:dyDescent="0.2">
      <c r="B23" s="173"/>
      <c r="C23" s="204" t="s">
        <v>48</v>
      </c>
      <c r="D23" s="168" t="s">
        <v>106</v>
      </c>
      <c r="E23" s="170" t="s">
        <v>78</v>
      </c>
      <c r="F23" s="170" t="s">
        <v>231</v>
      </c>
      <c r="G23" s="26" t="s">
        <v>30</v>
      </c>
      <c r="H23" s="25" t="s">
        <v>81</v>
      </c>
      <c r="I23" s="25" t="s">
        <v>29</v>
      </c>
      <c r="J23" s="25" t="s">
        <v>29</v>
      </c>
      <c r="K23" s="25" t="s">
        <v>29</v>
      </c>
      <c r="L23" s="25"/>
      <c r="M23" s="25">
        <v>4</v>
      </c>
      <c r="N23" s="25">
        <v>4</v>
      </c>
      <c r="O23" s="25">
        <v>4</v>
      </c>
      <c r="P23" s="25">
        <v>4</v>
      </c>
      <c r="Q23" s="25">
        <v>4</v>
      </c>
      <c r="R23" s="25"/>
      <c r="S23" s="25" t="s">
        <v>29</v>
      </c>
      <c r="T23" s="25" t="s">
        <v>29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39">
        <f t="shared" si="0"/>
        <v>20</v>
      </c>
      <c r="AH23" s="179">
        <v>22</v>
      </c>
    </row>
    <row r="24" spans="2:34" ht="11.25" customHeight="1" thickBot="1" x14ac:dyDescent="0.25">
      <c r="B24" s="173"/>
      <c r="C24" s="197"/>
      <c r="D24" s="169"/>
      <c r="E24" s="171"/>
      <c r="F24" s="171"/>
      <c r="G24" s="15" t="s">
        <v>31</v>
      </c>
      <c r="H24" s="11"/>
      <c r="I24" s="11"/>
      <c r="J24" s="11"/>
      <c r="K24" s="11"/>
      <c r="L24" s="11"/>
      <c r="M24" s="11"/>
      <c r="N24" s="11">
        <v>1</v>
      </c>
      <c r="O24" s="11">
        <v>1</v>
      </c>
      <c r="P24" s="11" t="s">
        <v>29</v>
      </c>
      <c r="Q24" s="11" t="s">
        <v>29</v>
      </c>
      <c r="R24" s="11"/>
      <c r="S24" s="11" t="s">
        <v>29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0">
        <f t="shared" si="0"/>
        <v>2</v>
      </c>
      <c r="AH24" s="180"/>
    </row>
    <row r="25" spans="2:34" ht="11.25" customHeight="1" x14ac:dyDescent="0.2">
      <c r="B25" s="173"/>
      <c r="C25" s="204" t="s">
        <v>120</v>
      </c>
      <c r="D25" s="168" t="s">
        <v>106</v>
      </c>
      <c r="E25" s="168" t="s">
        <v>76</v>
      </c>
      <c r="F25" s="170" t="s">
        <v>241</v>
      </c>
      <c r="G25" s="26" t="s">
        <v>30</v>
      </c>
      <c r="H25" s="7" t="s">
        <v>29</v>
      </c>
      <c r="I25" s="7" t="s">
        <v>29</v>
      </c>
      <c r="J25" s="7" t="s">
        <v>29</v>
      </c>
      <c r="K25" s="7" t="s">
        <v>29</v>
      </c>
      <c r="L25" s="7"/>
      <c r="M25" s="25" t="s">
        <v>29</v>
      </c>
      <c r="N25" s="25"/>
      <c r="O25" s="25" t="s">
        <v>29</v>
      </c>
      <c r="P25" s="25" t="s">
        <v>29</v>
      </c>
      <c r="Q25" s="25"/>
      <c r="R25" s="25"/>
      <c r="S25" s="25"/>
      <c r="T25" s="25" t="s">
        <v>29</v>
      </c>
      <c r="U25" s="25" t="s">
        <v>29</v>
      </c>
      <c r="V25" s="25">
        <v>4</v>
      </c>
      <c r="W25" s="25">
        <v>4</v>
      </c>
      <c r="X25" s="25">
        <v>4</v>
      </c>
      <c r="Y25" s="25">
        <v>4</v>
      </c>
      <c r="Z25" s="25">
        <v>4</v>
      </c>
      <c r="AA25" s="25"/>
      <c r="AB25" s="25"/>
      <c r="AC25" s="25"/>
      <c r="AD25" s="25"/>
      <c r="AE25" s="25"/>
      <c r="AF25" s="25"/>
      <c r="AG25" s="39">
        <f t="shared" si="0"/>
        <v>20</v>
      </c>
      <c r="AH25" s="179">
        <v>22</v>
      </c>
    </row>
    <row r="26" spans="2:34" ht="11.25" customHeight="1" thickBot="1" x14ac:dyDescent="0.25">
      <c r="B26" s="173"/>
      <c r="C26" s="197"/>
      <c r="D26" s="169"/>
      <c r="E26" s="169"/>
      <c r="F26" s="171"/>
      <c r="G26" s="15" t="s">
        <v>31</v>
      </c>
      <c r="H26" s="11"/>
      <c r="I26" s="11"/>
      <c r="J26" s="11"/>
      <c r="K26" s="11"/>
      <c r="L26" s="11"/>
      <c r="M26" s="11" t="s">
        <v>29</v>
      </c>
      <c r="N26" s="11"/>
      <c r="O26" s="11"/>
      <c r="P26" s="11"/>
      <c r="Q26" s="11"/>
      <c r="R26" s="11"/>
      <c r="S26" s="11" t="s">
        <v>29</v>
      </c>
      <c r="T26" s="11" t="s">
        <v>29</v>
      </c>
      <c r="U26" s="11" t="s">
        <v>29</v>
      </c>
      <c r="V26" s="11" t="s">
        <v>29</v>
      </c>
      <c r="W26" s="11" t="s">
        <v>29</v>
      </c>
      <c r="X26" s="11">
        <v>1</v>
      </c>
      <c r="Y26" s="11">
        <v>1</v>
      </c>
      <c r="Z26" s="11"/>
      <c r="AA26" s="11"/>
      <c r="AB26" s="11"/>
      <c r="AC26" s="11"/>
      <c r="AD26" s="11"/>
      <c r="AE26" s="11"/>
      <c r="AF26" s="11"/>
      <c r="AG26" s="40">
        <f t="shared" si="0"/>
        <v>2</v>
      </c>
      <c r="AH26" s="180"/>
    </row>
    <row r="27" spans="2:34" ht="11.25" customHeight="1" x14ac:dyDescent="0.2">
      <c r="B27" s="173"/>
      <c r="C27" s="201" t="s">
        <v>45</v>
      </c>
      <c r="D27" s="168" t="s">
        <v>106</v>
      </c>
      <c r="E27" s="170" t="s">
        <v>75</v>
      </c>
      <c r="F27" s="199" t="s">
        <v>236</v>
      </c>
      <c r="G27" s="26" t="s">
        <v>82</v>
      </c>
      <c r="H27" s="25"/>
      <c r="I27" s="25"/>
      <c r="J27" s="25" t="s">
        <v>81</v>
      </c>
      <c r="K27" s="25" t="s">
        <v>29</v>
      </c>
      <c r="L27" s="25" t="s">
        <v>29</v>
      </c>
      <c r="M27" s="25" t="s">
        <v>29</v>
      </c>
      <c r="N27" s="25" t="s">
        <v>29</v>
      </c>
      <c r="O27" s="25" t="s">
        <v>29</v>
      </c>
      <c r="P27" s="25" t="s">
        <v>29</v>
      </c>
      <c r="Q27" s="25" t="s">
        <v>29</v>
      </c>
      <c r="R27" s="25" t="s">
        <v>29</v>
      </c>
      <c r="S27" s="25" t="s">
        <v>29</v>
      </c>
      <c r="T27" s="25" t="s">
        <v>29</v>
      </c>
      <c r="U27" s="25" t="s">
        <v>29</v>
      </c>
      <c r="V27" s="25" t="s">
        <v>29</v>
      </c>
      <c r="W27" s="25" t="s">
        <v>29</v>
      </c>
      <c r="X27" s="25" t="s">
        <v>29</v>
      </c>
      <c r="Y27" s="25" t="s">
        <v>29</v>
      </c>
      <c r="Z27" s="25" t="s">
        <v>29</v>
      </c>
      <c r="AA27" s="25">
        <v>2</v>
      </c>
      <c r="AB27" s="25">
        <v>2</v>
      </c>
      <c r="AC27" s="25">
        <v>2</v>
      </c>
      <c r="AD27" s="25">
        <v>2</v>
      </c>
      <c r="AE27" s="25">
        <v>2</v>
      </c>
      <c r="AF27" s="25">
        <v>2</v>
      </c>
      <c r="AG27" s="39">
        <f t="shared" si="0"/>
        <v>12</v>
      </c>
      <c r="AH27" s="211">
        <v>22</v>
      </c>
    </row>
    <row r="28" spans="2:34" ht="11.25" customHeight="1" x14ac:dyDescent="0.2">
      <c r="B28" s="173"/>
      <c r="C28" s="202"/>
      <c r="D28" s="189"/>
      <c r="E28" s="181"/>
      <c r="F28" s="181"/>
      <c r="G28" s="89" t="s">
        <v>30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>
        <v>4</v>
      </c>
      <c r="U28" s="88">
        <v>4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49">
        <v>8</v>
      </c>
      <c r="AH28" s="182"/>
    </row>
    <row r="29" spans="2:34" ht="11.25" customHeight="1" thickBot="1" x14ac:dyDescent="0.25">
      <c r="B29" s="173"/>
      <c r="C29" s="203"/>
      <c r="D29" s="169"/>
      <c r="E29" s="171"/>
      <c r="F29" s="200"/>
      <c r="G29" s="15" t="s">
        <v>85</v>
      </c>
      <c r="H29" s="11"/>
      <c r="I29" s="11"/>
      <c r="J29" s="11"/>
      <c r="K29" s="11"/>
      <c r="L29" s="11" t="s">
        <v>29</v>
      </c>
      <c r="M29" s="11"/>
      <c r="N29" s="11"/>
      <c r="O29" s="11"/>
      <c r="P29" s="11"/>
      <c r="Q29" s="11"/>
      <c r="R29" s="11"/>
      <c r="S29" s="11"/>
      <c r="T29" s="11">
        <v>2</v>
      </c>
      <c r="U29" s="11" t="s">
        <v>29</v>
      </c>
      <c r="V29" s="11"/>
      <c r="W29" s="11" t="s">
        <v>29</v>
      </c>
      <c r="X29" s="11" t="s">
        <v>29</v>
      </c>
      <c r="Y29" s="11" t="s">
        <v>29</v>
      </c>
      <c r="Z29" s="11"/>
      <c r="AA29" s="11"/>
      <c r="AB29" s="11"/>
      <c r="AC29" s="11"/>
      <c r="AD29" s="11"/>
      <c r="AE29" s="11"/>
      <c r="AF29" s="11"/>
      <c r="AG29" s="40">
        <v>2</v>
      </c>
      <c r="AH29" s="212"/>
    </row>
    <row r="30" spans="2:34" ht="11.25" customHeight="1" x14ac:dyDescent="0.2">
      <c r="B30" s="173"/>
      <c r="C30" s="202" t="s">
        <v>252</v>
      </c>
      <c r="D30" s="189" t="s">
        <v>106</v>
      </c>
      <c r="E30" s="181" t="s">
        <v>249</v>
      </c>
      <c r="F30" s="181" t="s">
        <v>233</v>
      </c>
      <c r="G30" s="42" t="s">
        <v>31</v>
      </c>
      <c r="H30" s="23"/>
      <c r="I30" s="23"/>
      <c r="J30" s="23">
        <v>1</v>
      </c>
      <c r="K30" s="23">
        <v>1</v>
      </c>
      <c r="L30" s="23">
        <v>1</v>
      </c>
      <c r="M30" s="23">
        <v>1</v>
      </c>
      <c r="N30" s="23"/>
      <c r="O30" s="23"/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/>
      <c r="Y30" s="23"/>
      <c r="Z30" s="23">
        <v>1</v>
      </c>
      <c r="AA30" s="23"/>
      <c r="AB30" s="23"/>
      <c r="AC30" s="23"/>
      <c r="AD30" s="23"/>
      <c r="AE30" s="23"/>
      <c r="AF30" s="23"/>
      <c r="AG30" s="17">
        <v>13</v>
      </c>
      <c r="AH30" s="182">
        <v>22</v>
      </c>
    </row>
    <row r="31" spans="2:34" ht="11.25" customHeight="1" x14ac:dyDescent="0.2">
      <c r="B31" s="173"/>
      <c r="C31" s="202"/>
      <c r="D31" s="189"/>
      <c r="E31" s="181"/>
      <c r="F31" s="181"/>
      <c r="G31" s="100" t="s">
        <v>37</v>
      </c>
      <c r="H31" s="101">
        <v>2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41">
        <v>2</v>
      </c>
      <c r="AH31" s="182"/>
    </row>
    <row r="32" spans="2:34" ht="11.25" customHeight="1" x14ac:dyDescent="0.2">
      <c r="B32" s="173"/>
      <c r="C32" s="202"/>
      <c r="D32" s="189"/>
      <c r="E32" s="181"/>
      <c r="F32" s="181"/>
      <c r="G32" s="100" t="s">
        <v>30</v>
      </c>
      <c r="H32" s="101"/>
      <c r="I32" s="2"/>
      <c r="J32" s="101"/>
      <c r="K32" s="101"/>
      <c r="L32" s="101" t="s">
        <v>29</v>
      </c>
      <c r="M32" s="101" t="s">
        <v>29</v>
      </c>
      <c r="N32" s="101"/>
      <c r="O32" s="101"/>
      <c r="P32" s="101"/>
      <c r="Q32" s="101"/>
      <c r="R32" s="101">
        <v>4</v>
      </c>
      <c r="S32" s="101" t="s">
        <v>29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41">
        <v>4</v>
      </c>
      <c r="AH32" s="182"/>
    </row>
    <row r="33" spans="2:34" ht="11.25" customHeight="1" thickBot="1" x14ac:dyDescent="0.25">
      <c r="B33" s="173"/>
      <c r="C33" s="197"/>
      <c r="D33" s="169"/>
      <c r="E33" s="171"/>
      <c r="F33" s="171"/>
      <c r="G33" s="15" t="s">
        <v>33</v>
      </c>
      <c r="H33" s="11" t="s">
        <v>29</v>
      </c>
      <c r="I33" s="11" t="s">
        <v>29</v>
      </c>
      <c r="J33" s="11" t="s">
        <v>29</v>
      </c>
      <c r="K33" s="11" t="s">
        <v>29</v>
      </c>
      <c r="L33" s="11" t="s">
        <v>29</v>
      </c>
      <c r="M33" s="11"/>
      <c r="N33" s="11">
        <v>3</v>
      </c>
      <c r="O33" s="11" t="s">
        <v>29</v>
      </c>
      <c r="P33" s="11"/>
      <c r="Q33" s="11"/>
      <c r="R33" s="11" t="s">
        <v>29</v>
      </c>
      <c r="S33" s="11"/>
      <c r="T33" s="11"/>
      <c r="U33" s="11"/>
      <c r="V33" s="11" t="s">
        <v>29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0">
        <v>3</v>
      </c>
      <c r="AH33" s="180"/>
    </row>
    <row r="34" spans="2:34" ht="11.25" customHeight="1" x14ac:dyDescent="0.2">
      <c r="B34" s="173"/>
      <c r="C34" s="202" t="s">
        <v>47</v>
      </c>
      <c r="D34" s="189" t="s">
        <v>106</v>
      </c>
      <c r="E34" s="181" t="s">
        <v>77</v>
      </c>
      <c r="F34" s="181" t="s">
        <v>137</v>
      </c>
      <c r="G34" s="42" t="s">
        <v>84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3</v>
      </c>
      <c r="AB34" s="23">
        <v>3</v>
      </c>
      <c r="AC34" s="23">
        <v>3</v>
      </c>
      <c r="AD34" s="23"/>
      <c r="AE34" s="23"/>
      <c r="AF34" s="23"/>
      <c r="AG34" s="17">
        <f t="shared" ref="AG34:AG41" si="1">SUM(H34:AF34)</f>
        <v>9</v>
      </c>
      <c r="AH34" s="213">
        <v>22</v>
      </c>
    </row>
    <row r="35" spans="2:34" ht="11.25" customHeight="1" x14ac:dyDescent="0.2">
      <c r="B35" s="173"/>
      <c r="C35" s="202"/>
      <c r="D35" s="189"/>
      <c r="E35" s="181"/>
      <c r="F35" s="181"/>
      <c r="G35" s="2" t="s">
        <v>32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3</v>
      </c>
      <c r="AE35" s="3">
        <v>3</v>
      </c>
      <c r="AF35" s="3">
        <v>3</v>
      </c>
      <c r="AG35" s="41">
        <f t="shared" si="1"/>
        <v>9</v>
      </c>
      <c r="AH35" s="214"/>
    </row>
    <row r="36" spans="2:34" ht="11.25" customHeight="1" thickBot="1" x14ac:dyDescent="0.25">
      <c r="B36" s="174"/>
      <c r="C36" s="197"/>
      <c r="D36" s="169"/>
      <c r="E36" s="171"/>
      <c r="F36" s="171"/>
      <c r="G36" s="15" t="s">
        <v>30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 t="s">
        <v>29</v>
      </c>
      <c r="S36" s="5">
        <v>4</v>
      </c>
      <c r="T36" s="5"/>
      <c r="U36" s="5"/>
      <c r="V36" s="5"/>
      <c r="W36" s="24"/>
      <c r="X36" s="11"/>
      <c r="Y36" s="11" t="s">
        <v>29</v>
      </c>
      <c r="Z36" s="11" t="s">
        <v>29</v>
      </c>
      <c r="AA36" s="5" t="s">
        <v>29</v>
      </c>
      <c r="AB36" s="5" t="s">
        <v>29</v>
      </c>
      <c r="AC36" s="5" t="s">
        <v>29</v>
      </c>
      <c r="AD36" s="5"/>
      <c r="AE36" s="5"/>
      <c r="AF36" s="5"/>
      <c r="AG36" s="40">
        <f t="shared" si="1"/>
        <v>4</v>
      </c>
      <c r="AH36" s="212"/>
    </row>
    <row r="37" spans="2:34" ht="11.25" customHeight="1" x14ac:dyDescent="0.2">
      <c r="B37" s="186" t="s">
        <v>33</v>
      </c>
      <c r="C37" s="204" t="s">
        <v>54</v>
      </c>
      <c r="D37" s="168" t="s">
        <v>108</v>
      </c>
      <c r="E37" s="170" t="s">
        <v>79</v>
      </c>
      <c r="F37" s="170" t="s">
        <v>229</v>
      </c>
      <c r="G37" s="6" t="s">
        <v>33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7">
        <v>3</v>
      </c>
      <c r="N37" s="7" t="s">
        <v>29</v>
      </c>
      <c r="O37" s="7">
        <v>3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39">
        <f t="shared" si="1"/>
        <v>21</v>
      </c>
      <c r="AH37" s="179">
        <v>22</v>
      </c>
    </row>
    <row r="38" spans="2:34" ht="11.25" customHeight="1" thickBot="1" x14ac:dyDescent="0.25">
      <c r="B38" s="187"/>
      <c r="C38" s="197"/>
      <c r="D38" s="169"/>
      <c r="E38" s="171"/>
      <c r="F38" s="171"/>
      <c r="G38" s="117" t="s">
        <v>55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>
        <v>1</v>
      </c>
      <c r="X38" s="118"/>
      <c r="Y38" s="118"/>
      <c r="Z38" s="118"/>
      <c r="AA38" s="118"/>
      <c r="AB38" s="118"/>
      <c r="AC38" s="118"/>
      <c r="AD38" s="118"/>
      <c r="AE38" s="118"/>
      <c r="AF38" s="118"/>
      <c r="AG38" s="40">
        <f t="shared" si="1"/>
        <v>1</v>
      </c>
      <c r="AH38" s="180"/>
    </row>
    <row r="39" spans="2:34" ht="11.25" customHeight="1" x14ac:dyDescent="0.2">
      <c r="B39" s="187"/>
      <c r="C39" s="204" t="s">
        <v>97</v>
      </c>
      <c r="D39" s="168" t="s">
        <v>109</v>
      </c>
      <c r="E39" s="168" t="s">
        <v>80</v>
      </c>
      <c r="F39" s="170" t="s">
        <v>238</v>
      </c>
      <c r="G39" s="6" t="s">
        <v>33</v>
      </c>
      <c r="H39" s="7"/>
      <c r="I39" s="7"/>
      <c r="J39" s="7"/>
      <c r="K39" s="7"/>
      <c r="L39" s="7"/>
      <c r="M39" s="7"/>
      <c r="N39" s="7"/>
      <c r="O39" s="7" t="s">
        <v>29</v>
      </c>
      <c r="P39" s="7">
        <v>3</v>
      </c>
      <c r="Q39" s="7">
        <v>3</v>
      </c>
      <c r="R39" s="7">
        <v>3</v>
      </c>
      <c r="S39" s="7">
        <v>3</v>
      </c>
      <c r="T39" s="7">
        <v>3</v>
      </c>
      <c r="U39" s="7">
        <v>3</v>
      </c>
      <c r="V39" s="7">
        <v>3</v>
      </c>
      <c r="W39" s="7" t="s">
        <v>29</v>
      </c>
      <c r="X39" s="7"/>
      <c r="Y39" s="7"/>
      <c r="Z39" s="7"/>
      <c r="AA39" s="7"/>
      <c r="AB39" s="7"/>
      <c r="AC39" s="7"/>
      <c r="AD39" s="7"/>
      <c r="AE39" s="7"/>
      <c r="AF39" s="7"/>
      <c r="AG39" s="39">
        <f t="shared" si="1"/>
        <v>21</v>
      </c>
      <c r="AH39" s="179">
        <v>22</v>
      </c>
    </row>
    <row r="40" spans="2:34" ht="11.25" customHeight="1" thickBot="1" x14ac:dyDescent="0.25">
      <c r="B40" s="210"/>
      <c r="C40" s="197"/>
      <c r="D40" s="169"/>
      <c r="E40" s="169"/>
      <c r="F40" s="171"/>
      <c r="G40" s="64" t="s">
        <v>213</v>
      </c>
      <c r="H40" s="5"/>
      <c r="I40" s="5"/>
      <c r="J40" s="5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 t="s">
        <v>29</v>
      </c>
      <c r="Y40" s="5"/>
      <c r="Z40" s="5"/>
      <c r="AA40" s="5"/>
      <c r="AB40" s="5"/>
      <c r="AC40" s="5"/>
      <c r="AD40" s="5"/>
      <c r="AE40" s="5"/>
      <c r="AF40" s="5"/>
      <c r="AG40" s="40">
        <f t="shared" si="1"/>
        <v>1</v>
      </c>
      <c r="AH40" s="180"/>
    </row>
    <row r="41" spans="2:34" ht="11.25" customHeight="1" x14ac:dyDescent="0.2">
      <c r="B41" s="210"/>
      <c r="C41" s="204" t="s">
        <v>50</v>
      </c>
      <c r="D41" s="168" t="s">
        <v>129</v>
      </c>
      <c r="E41" s="170" t="s">
        <v>61</v>
      </c>
      <c r="F41" s="170" t="s">
        <v>244</v>
      </c>
      <c r="G41" s="56" t="s">
        <v>33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2</v>
      </c>
      <c r="X41" s="7">
        <v>2</v>
      </c>
      <c r="Y41" s="7">
        <v>2</v>
      </c>
      <c r="Z41" s="7">
        <v>2</v>
      </c>
      <c r="AA41" s="7"/>
      <c r="AB41" s="7"/>
      <c r="AC41" s="7"/>
      <c r="AD41" s="7"/>
      <c r="AE41" s="7"/>
      <c r="AF41" s="7"/>
      <c r="AG41" s="39">
        <f t="shared" si="1"/>
        <v>8</v>
      </c>
      <c r="AH41" s="179">
        <v>22</v>
      </c>
    </row>
    <row r="42" spans="2:34" ht="11.25" customHeight="1" x14ac:dyDescent="0.2">
      <c r="B42" s="210"/>
      <c r="C42" s="202"/>
      <c r="D42" s="189"/>
      <c r="E42" s="181"/>
      <c r="F42" s="181"/>
      <c r="G42" s="119" t="s">
        <v>55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>
        <v>1</v>
      </c>
      <c r="Z42" s="120">
        <v>1</v>
      </c>
      <c r="AA42" s="120"/>
      <c r="AB42" s="120"/>
      <c r="AC42" s="120"/>
      <c r="AD42" s="120"/>
      <c r="AE42" s="120"/>
      <c r="AF42" s="120"/>
      <c r="AG42" s="49">
        <v>2</v>
      </c>
      <c r="AH42" s="182"/>
    </row>
    <row r="43" spans="2:34" ht="11.25" customHeight="1" thickBot="1" x14ac:dyDescent="0.25">
      <c r="B43" s="210"/>
      <c r="C43" s="202"/>
      <c r="D43" s="189"/>
      <c r="E43" s="181"/>
      <c r="F43" s="181"/>
      <c r="G43" s="103" t="s">
        <v>91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>
        <v>2</v>
      </c>
      <c r="AB43" s="104">
        <v>2</v>
      </c>
      <c r="AC43" s="104">
        <v>2</v>
      </c>
      <c r="AD43" s="104">
        <v>2</v>
      </c>
      <c r="AE43" s="104">
        <v>2</v>
      </c>
      <c r="AF43" s="104">
        <v>2</v>
      </c>
      <c r="AG43" s="33">
        <f t="shared" ref="AG43:AG48" si="2">SUM(H43:AF43)</f>
        <v>12</v>
      </c>
      <c r="AH43" s="182"/>
    </row>
    <row r="44" spans="2:34" ht="11.25" customHeight="1" x14ac:dyDescent="0.2">
      <c r="B44" s="172" t="s">
        <v>43</v>
      </c>
      <c r="C44" s="201" t="s">
        <v>20</v>
      </c>
      <c r="D44" s="168" t="s">
        <v>110</v>
      </c>
      <c r="E44" s="170" t="s">
        <v>123</v>
      </c>
      <c r="F44" s="170" t="s">
        <v>227</v>
      </c>
      <c r="G44" s="26" t="s">
        <v>43</v>
      </c>
      <c r="H44" s="25">
        <v>4</v>
      </c>
      <c r="I44" s="25">
        <v>4</v>
      </c>
      <c r="J44" s="25">
        <v>4</v>
      </c>
      <c r="K44" s="25">
        <v>4</v>
      </c>
      <c r="L44" s="25">
        <v>4</v>
      </c>
      <c r="M44" s="25" t="s">
        <v>29</v>
      </c>
      <c r="N44" s="25" t="s">
        <v>29</v>
      </c>
      <c r="O44" s="25"/>
      <c r="P44" s="25"/>
      <c r="Q44" s="25"/>
      <c r="R44" s="25"/>
      <c r="S44" s="25"/>
      <c r="T44" s="25"/>
      <c r="U44" s="25"/>
      <c r="V44" s="25"/>
      <c r="W44" s="25"/>
      <c r="X44" s="27"/>
      <c r="Y44" s="25"/>
      <c r="Z44" s="25"/>
      <c r="AA44" s="25" t="s">
        <v>29</v>
      </c>
      <c r="AB44" s="25"/>
      <c r="AC44" s="25"/>
      <c r="AD44" s="152"/>
      <c r="AE44" s="152"/>
      <c r="AF44" s="25"/>
      <c r="AG44" s="39">
        <f t="shared" si="2"/>
        <v>20</v>
      </c>
      <c r="AH44" s="179">
        <v>22</v>
      </c>
    </row>
    <row r="45" spans="2:34" ht="11.25" customHeight="1" thickBot="1" x14ac:dyDescent="0.25">
      <c r="B45" s="173"/>
      <c r="C45" s="203"/>
      <c r="D45" s="169"/>
      <c r="E45" s="171"/>
      <c r="F45" s="171"/>
      <c r="G45" s="99" t="s">
        <v>134</v>
      </c>
      <c r="H45" s="35" t="s">
        <v>29</v>
      </c>
      <c r="I45" s="35" t="s">
        <v>29</v>
      </c>
      <c r="J45" s="35" t="s">
        <v>29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5"/>
      <c r="Z45" s="35"/>
      <c r="AA45" s="35">
        <v>2</v>
      </c>
      <c r="AB45" s="35"/>
      <c r="AC45" s="35"/>
      <c r="AD45" s="153"/>
      <c r="AE45" s="153"/>
      <c r="AF45" s="35"/>
      <c r="AG45" s="40">
        <f t="shared" si="2"/>
        <v>2</v>
      </c>
      <c r="AH45" s="180"/>
    </row>
    <row r="46" spans="2:34" ht="11.25" customHeight="1" x14ac:dyDescent="0.2">
      <c r="B46" s="173"/>
      <c r="C46" s="204" t="s">
        <v>21</v>
      </c>
      <c r="D46" s="168" t="s">
        <v>110</v>
      </c>
      <c r="E46" s="170" t="s">
        <v>62</v>
      </c>
      <c r="F46" s="199" t="s">
        <v>230</v>
      </c>
      <c r="G46" s="26" t="s">
        <v>134</v>
      </c>
      <c r="H46" s="25"/>
      <c r="I46" s="25"/>
      <c r="J46" s="25"/>
      <c r="K46" s="25"/>
      <c r="L46" s="25"/>
      <c r="M46" s="25"/>
      <c r="N46" s="25" t="s">
        <v>29</v>
      </c>
      <c r="O46" s="25" t="s">
        <v>29</v>
      </c>
      <c r="P46" s="25"/>
      <c r="Q46" s="25"/>
      <c r="R46" s="25"/>
      <c r="S46" s="25"/>
      <c r="T46" s="25"/>
      <c r="U46" s="25"/>
      <c r="V46" s="25"/>
      <c r="W46" s="25"/>
      <c r="X46" s="27"/>
      <c r="Y46" s="25"/>
      <c r="Z46" s="25"/>
      <c r="AA46" s="25"/>
      <c r="AB46" s="25">
        <v>2</v>
      </c>
      <c r="AC46" s="25"/>
      <c r="AD46" s="152"/>
      <c r="AE46" s="152"/>
      <c r="AF46" s="25"/>
      <c r="AG46" s="39">
        <f t="shared" si="2"/>
        <v>2</v>
      </c>
      <c r="AH46" s="179">
        <v>22</v>
      </c>
    </row>
    <row r="47" spans="2:34" ht="11.25" customHeight="1" thickBot="1" x14ac:dyDescent="0.25">
      <c r="B47" s="173"/>
      <c r="C47" s="197"/>
      <c r="D47" s="169"/>
      <c r="E47" s="171"/>
      <c r="F47" s="200"/>
      <c r="G47" s="4" t="s">
        <v>43</v>
      </c>
      <c r="H47" s="5"/>
      <c r="I47" s="5"/>
      <c r="J47" s="5"/>
      <c r="K47" s="5"/>
      <c r="L47" s="5"/>
      <c r="M47" s="5">
        <v>4</v>
      </c>
      <c r="N47" s="5">
        <v>4</v>
      </c>
      <c r="O47" s="5">
        <v>4</v>
      </c>
      <c r="P47" s="5">
        <v>4</v>
      </c>
      <c r="Q47" s="5">
        <v>4</v>
      </c>
      <c r="R47" s="5" t="s">
        <v>29</v>
      </c>
      <c r="S47" s="5" t="s">
        <v>29</v>
      </c>
      <c r="T47" s="5" t="s">
        <v>29</v>
      </c>
      <c r="U47" s="5"/>
      <c r="V47" s="5"/>
      <c r="W47" s="5"/>
      <c r="X47" s="34"/>
      <c r="Y47" s="5"/>
      <c r="Z47" s="5"/>
      <c r="AA47" s="5"/>
      <c r="AB47" s="5" t="s">
        <v>29</v>
      </c>
      <c r="AC47" s="5"/>
      <c r="AD47" s="5"/>
      <c r="AE47" s="5"/>
      <c r="AF47" s="5"/>
      <c r="AG47" s="40">
        <f t="shared" si="2"/>
        <v>20</v>
      </c>
      <c r="AH47" s="180"/>
    </row>
    <row r="48" spans="2:34" ht="11.25" customHeight="1" x14ac:dyDescent="0.2">
      <c r="B48" s="173"/>
      <c r="C48" s="204" t="s">
        <v>96</v>
      </c>
      <c r="D48" s="168" t="s">
        <v>110</v>
      </c>
      <c r="E48" s="170" t="s">
        <v>57</v>
      </c>
      <c r="F48" s="170" t="s">
        <v>246</v>
      </c>
      <c r="G48" s="6" t="s">
        <v>43</v>
      </c>
      <c r="H48" s="7"/>
      <c r="I48" s="7"/>
      <c r="J48" s="7"/>
      <c r="K48" s="7"/>
      <c r="L48" s="7"/>
      <c r="M48" s="7" t="s">
        <v>29</v>
      </c>
      <c r="N48" s="7" t="s">
        <v>29</v>
      </c>
      <c r="O48" s="7"/>
      <c r="P48" s="7"/>
      <c r="Q48" s="7"/>
      <c r="R48" s="7">
        <v>4</v>
      </c>
      <c r="S48" s="7">
        <v>4</v>
      </c>
      <c r="T48" s="7">
        <v>4</v>
      </c>
      <c r="U48" s="7">
        <v>4</v>
      </c>
      <c r="V48" s="7">
        <v>4</v>
      </c>
      <c r="W48" s="7" t="s">
        <v>29</v>
      </c>
      <c r="X48" s="37" t="s">
        <v>29</v>
      </c>
      <c r="Y48" s="7" t="s">
        <v>29</v>
      </c>
      <c r="Z48" s="7" t="s">
        <v>29</v>
      </c>
      <c r="AA48" s="7" t="s">
        <v>29</v>
      </c>
      <c r="AB48" s="7" t="s">
        <v>29</v>
      </c>
      <c r="AC48" s="7" t="s">
        <v>29</v>
      </c>
      <c r="AD48" s="7" t="s">
        <v>29</v>
      </c>
      <c r="AE48" s="7" t="s">
        <v>29</v>
      </c>
      <c r="AF48" s="7" t="s">
        <v>29</v>
      </c>
      <c r="AG48" s="39">
        <f t="shared" si="2"/>
        <v>20</v>
      </c>
      <c r="AH48" s="179">
        <v>22</v>
      </c>
    </row>
    <row r="49" spans="2:34" ht="11.25" customHeight="1" thickBot="1" x14ac:dyDescent="0.25">
      <c r="B49" s="173"/>
      <c r="C49" s="197"/>
      <c r="D49" s="169"/>
      <c r="E49" s="171"/>
      <c r="F49" s="171"/>
      <c r="G49" s="4" t="s">
        <v>134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34"/>
      <c r="Y49" s="5"/>
      <c r="Z49" s="5"/>
      <c r="AA49" s="5"/>
      <c r="AB49" s="5" t="s">
        <v>29</v>
      </c>
      <c r="AC49" s="5">
        <v>2</v>
      </c>
      <c r="AD49" s="5" t="s">
        <v>29</v>
      </c>
      <c r="AE49" s="5" t="s">
        <v>29</v>
      </c>
      <c r="AF49" s="5" t="s">
        <v>29</v>
      </c>
      <c r="AG49" s="40">
        <v>2</v>
      </c>
      <c r="AH49" s="180"/>
    </row>
    <row r="50" spans="2:34" ht="11.25" customHeight="1" x14ac:dyDescent="0.2">
      <c r="B50" s="173"/>
      <c r="C50" s="204" t="s">
        <v>248</v>
      </c>
      <c r="D50" s="168" t="s">
        <v>110</v>
      </c>
      <c r="E50" s="170" t="s">
        <v>64</v>
      </c>
      <c r="F50" s="170" t="s">
        <v>240</v>
      </c>
      <c r="G50" s="150" t="s">
        <v>134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8"/>
      <c r="Y50" s="30"/>
      <c r="Z50" s="30"/>
      <c r="AA50" s="30" t="s">
        <v>29</v>
      </c>
      <c r="AB50" s="30" t="s">
        <v>29</v>
      </c>
      <c r="AC50" s="30" t="s">
        <v>29</v>
      </c>
      <c r="AD50" s="30">
        <v>2</v>
      </c>
      <c r="AE50" s="30">
        <v>2</v>
      </c>
      <c r="AF50" s="30">
        <v>2</v>
      </c>
      <c r="AG50" s="39">
        <f>SUM(H50:AF50)</f>
        <v>6</v>
      </c>
      <c r="AH50" s="179">
        <v>22</v>
      </c>
    </row>
    <row r="51" spans="2:34" ht="11.25" customHeight="1" thickBot="1" x14ac:dyDescent="0.25">
      <c r="B51" s="174"/>
      <c r="C51" s="197"/>
      <c r="D51" s="169"/>
      <c r="E51" s="171"/>
      <c r="F51" s="171"/>
      <c r="G51" s="93" t="s">
        <v>43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 t="s">
        <v>29</v>
      </c>
      <c r="S51" s="94" t="s">
        <v>29</v>
      </c>
      <c r="T51" s="94" t="s">
        <v>29</v>
      </c>
      <c r="U51" s="94" t="s">
        <v>29</v>
      </c>
      <c r="V51" s="94" t="s">
        <v>29</v>
      </c>
      <c r="W51" s="94">
        <v>4</v>
      </c>
      <c r="X51" s="95">
        <v>4</v>
      </c>
      <c r="Y51" s="94">
        <v>4</v>
      </c>
      <c r="Z51" s="94">
        <v>4</v>
      </c>
      <c r="AA51" s="94" t="s">
        <v>29</v>
      </c>
      <c r="AB51" s="94" t="s">
        <v>29</v>
      </c>
      <c r="AC51" s="94" t="s">
        <v>29</v>
      </c>
      <c r="AD51" s="94" t="s">
        <v>29</v>
      </c>
      <c r="AE51" s="94" t="s">
        <v>29</v>
      </c>
      <c r="AF51" s="94" t="s">
        <v>29</v>
      </c>
      <c r="AG51" s="33">
        <f>SUM(H51:AF51)</f>
        <v>16</v>
      </c>
      <c r="AH51" s="182"/>
    </row>
    <row r="52" spans="2:34" ht="11.25" customHeight="1" x14ac:dyDescent="0.2">
      <c r="B52" s="172" t="s">
        <v>130</v>
      </c>
      <c r="C52" s="175" t="s">
        <v>86</v>
      </c>
      <c r="D52" s="170" t="s">
        <v>111</v>
      </c>
      <c r="E52" s="170" t="s">
        <v>72</v>
      </c>
      <c r="F52" s="177" t="s">
        <v>234</v>
      </c>
      <c r="G52" s="121" t="s">
        <v>85</v>
      </c>
      <c r="H52" s="7">
        <v>2</v>
      </c>
      <c r="I52" s="7">
        <v>2</v>
      </c>
      <c r="J52" s="7">
        <v>2</v>
      </c>
      <c r="K52" s="7">
        <v>2</v>
      </c>
      <c r="L52" s="7">
        <v>2</v>
      </c>
      <c r="M52" s="7">
        <v>2</v>
      </c>
      <c r="N52" s="7">
        <v>2</v>
      </c>
      <c r="O52" s="7">
        <v>2</v>
      </c>
      <c r="P52" s="7">
        <v>2</v>
      </c>
      <c r="Q52" s="7">
        <v>2</v>
      </c>
      <c r="R52" s="7" t="s">
        <v>29</v>
      </c>
      <c r="S52" s="7" t="s">
        <v>29</v>
      </c>
      <c r="T52" s="7" t="s">
        <v>29</v>
      </c>
      <c r="U52" s="7" t="s">
        <v>29</v>
      </c>
      <c r="V52" s="7" t="s">
        <v>29</v>
      </c>
      <c r="W52" s="7" t="s">
        <v>29</v>
      </c>
      <c r="X52" s="7" t="s">
        <v>29</v>
      </c>
      <c r="Y52" s="7"/>
      <c r="Z52" s="7"/>
      <c r="AA52" s="7"/>
      <c r="AB52" s="7"/>
      <c r="AC52" s="7"/>
      <c r="AD52" s="7"/>
      <c r="AE52" s="7"/>
      <c r="AF52" s="7"/>
      <c r="AG52" s="39">
        <v>20</v>
      </c>
      <c r="AH52" s="179">
        <v>22</v>
      </c>
    </row>
    <row r="53" spans="2:34" ht="11.25" customHeight="1" thickBot="1" x14ac:dyDescent="0.25">
      <c r="B53" s="173"/>
      <c r="C53" s="176"/>
      <c r="D53" s="171"/>
      <c r="E53" s="171"/>
      <c r="F53" s="178"/>
      <c r="G53" s="122" t="s">
        <v>39</v>
      </c>
      <c r="H53" s="5" t="s">
        <v>29</v>
      </c>
      <c r="I53" s="5"/>
      <c r="J53" s="5"/>
      <c r="K53" s="5" t="s">
        <v>29</v>
      </c>
      <c r="L53" s="5" t="s">
        <v>29</v>
      </c>
      <c r="M53" s="5" t="s">
        <v>29</v>
      </c>
      <c r="N53" s="5" t="s">
        <v>29</v>
      </c>
      <c r="O53" s="5" t="s">
        <v>29</v>
      </c>
      <c r="P53" s="5" t="s">
        <v>29</v>
      </c>
      <c r="Q53" s="5">
        <v>2</v>
      </c>
      <c r="R53" s="5" t="s">
        <v>29</v>
      </c>
      <c r="S53" s="5" t="s">
        <v>29</v>
      </c>
      <c r="T53" s="5" t="s">
        <v>29</v>
      </c>
      <c r="U53" s="5" t="s">
        <v>29</v>
      </c>
      <c r="V53" s="5" t="s">
        <v>29</v>
      </c>
      <c r="W53" s="5" t="s">
        <v>29</v>
      </c>
      <c r="X53" s="5" t="s">
        <v>29</v>
      </c>
      <c r="Y53" s="5"/>
      <c r="Z53" s="5"/>
      <c r="AA53" s="5"/>
      <c r="AB53" s="5"/>
      <c r="AC53" s="5"/>
      <c r="AD53" s="5"/>
      <c r="AE53" s="5"/>
      <c r="AF53" s="5"/>
      <c r="AG53" s="40">
        <v>2</v>
      </c>
      <c r="AH53" s="180"/>
    </row>
    <row r="54" spans="2:34" ht="11.25" customHeight="1" thickBot="1" x14ac:dyDescent="0.25">
      <c r="B54" s="174"/>
      <c r="C54" s="96" t="s">
        <v>98</v>
      </c>
      <c r="D54" s="20" t="s">
        <v>111</v>
      </c>
      <c r="E54" s="20" t="s">
        <v>83</v>
      </c>
      <c r="F54" s="18" t="s">
        <v>243</v>
      </c>
      <c r="G54" s="97" t="s">
        <v>85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 t="s">
        <v>29</v>
      </c>
      <c r="X54" s="29" t="s">
        <v>29</v>
      </c>
      <c r="Y54" s="29">
        <v>2</v>
      </c>
      <c r="Z54" s="29">
        <v>2</v>
      </c>
      <c r="AA54" s="29">
        <v>3</v>
      </c>
      <c r="AB54" s="29">
        <v>3</v>
      </c>
      <c r="AC54" s="29">
        <v>3</v>
      </c>
      <c r="AD54" s="29">
        <v>3</v>
      </c>
      <c r="AE54" s="29">
        <v>3</v>
      </c>
      <c r="AF54" s="29">
        <v>3</v>
      </c>
      <c r="AG54" s="20">
        <f>SUM(H54:AF54)</f>
        <v>22</v>
      </c>
      <c r="AH54" s="123">
        <v>22</v>
      </c>
    </row>
    <row r="55" spans="2:34" ht="12" customHeight="1" x14ac:dyDescent="0.2">
      <c r="B55" s="12"/>
      <c r="C55" s="21"/>
      <c r="D55" s="21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2"/>
      <c r="AH55" s="22"/>
    </row>
    <row r="56" spans="2:34" ht="12" customHeight="1" thickBot="1" x14ac:dyDescent="0.25">
      <c r="B56" s="12"/>
      <c r="C56" s="21"/>
      <c r="D56" s="21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2"/>
      <c r="AH56" s="22"/>
    </row>
    <row r="57" spans="2:34" s="10" customFormat="1" ht="23.25" thickBot="1" x14ac:dyDescent="0.3">
      <c r="B57" s="51" t="s">
        <v>36</v>
      </c>
      <c r="C57" s="9" t="s">
        <v>0</v>
      </c>
      <c r="D57" s="9"/>
      <c r="E57" s="9" t="s">
        <v>56</v>
      </c>
      <c r="F57" s="52" t="s">
        <v>25</v>
      </c>
      <c r="G57" s="164" t="s">
        <v>68</v>
      </c>
      <c r="H57" s="164" t="s">
        <v>1</v>
      </c>
      <c r="I57" s="164" t="s">
        <v>2</v>
      </c>
      <c r="J57" s="164" t="s">
        <v>3</v>
      </c>
      <c r="K57" s="164" t="s">
        <v>4</v>
      </c>
      <c r="L57" s="164" t="s">
        <v>247</v>
      </c>
      <c r="M57" s="164" t="s">
        <v>5</v>
      </c>
      <c r="N57" s="164" t="s">
        <v>6</v>
      </c>
      <c r="O57" s="164" t="s">
        <v>7</v>
      </c>
      <c r="P57" s="164" t="s">
        <v>8</v>
      </c>
      <c r="Q57" s="164" t="s">
        <v>46</v>
      </c>
      <c r="R57" s="164" t="s">
        <v>224</v>
      </c>
      <c r="S57" s="164" t="s">
        <v>9</v>
      </c>
      <c r="T57" s="164" t="s">
        <v>10</v>
      </c>
      <c r="U57" s="164" t="s">
        <v>11</v>
      </c>
      <c r="V57" s="164" t="s">
        <v>89</v>
      </c>
      <c r="W57" s="164" t="s">
        <v>12</v>
      </c>
      <c r="X57" s="164" t="s">
        <v>13</v>
      </c>
      <c r="Y57" s="164" t="s">
        <v>14</v>
      </c>
      <c r="Z57" s="164" t="s">
        <v>118</v>
      </c>
      <c r="AA57" s="53" t="s">
        <v>49</v>
      </c>
      <c r="AB57" s="53" t="s">
        <v>15</v>
      </c>
      <c r="AC57" s="53" t="s">
        <v>16</v>
      </c>
      <c r="AD57" s="53" t="s">
        <v>17</v>
      </c>
      <c r="AE57" s="53" t="s">
        <v>18</v>
      </c>
      <c r="AF57" s="53" t="s">
        <v>19</v>
      </c>
      <c r="AG57" s="9" t="s">
        <v>52</v>
      </c>
      <c r="AH57" s="54" t="s">
        <v>53</v>
      </c>
    </row>
    <row r="58" spans="2:34" ht="11.25" customHeight="1" x14ac:dyDescent="0.2">
      <c r="B58" s="219" t="s">
        <v>101</v>
      </c>
      <c r="C58" s="201" t="s">
        <v>28</v>
      </c>
      <c r="D58" s="168" t="s">
        <v>112</v>
      </c>
      <c r="E58" s="199" t="s">
        <v>71</v>
      </c>
      <c r="F58" s="199" t="s">
        <v>226</v>
      </c>
      <c r="G58" s="6" t="s">
        <v>39</v>
      </c>
      <c r="H58" s="7">
        <v>2</v>
      </c>
      <c r="I58" s="7" t="s">
        <v>29</v>
      </c>
      <c r="J58" s="7">
        <v>2</v>
      </c>
      <c r="K58" s="7">
        <v>2</v>
      </c>
      <c r="L58" s="7">
        <v>2</v>
      </c>
      <c r="M58" s="7">
        <v>2</v>
      </c>
      <c r="N58" s="7">
        <v>2</v>
      </c>
      <c r="O58" s="7">
        <v>2</v>
      </c>
      <c r="P58" s="7">
        <v>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 t="s">
        <v>29</v>
      </c>
      <c r="AB58" s="7" t="s">
        <v>29</v>
      </c>
      <c r="AC58" s="7" t="s">
        <v>29</v>
      </c>
      <c r="AD58" s="7"/>
      <c r="AE58" s="7"/>
      <c r="AF58" s="7"/>
      <c r="AG58" s="39">
        <f>SUM(H58:AF58)</f>
        <v>16</v>
      </c>
      <c r="AH58" s="216">
        <v>22</v>
      </c>
    </row>
    <row r="59" spans="2:34" ht="11.25" customHeight="1" thickBot="1" x14ac:dyDescent="0.25">
      <c r="B59" s="220"/>
      <c r="C59" s="203"/>
      <c r="D59" s="169"/>
      <c r="E59" s="200"/>
      <c r="F59" s="200"/>
      <c r="G59" s="4" t="s">
        <v>135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40">
        <f>SUM(H59:AF59)</f>
        <v>6</v>
      </c>
      <c r="AH59" s="217"/>
    </row>
    <row r="60" spans="2:34" ht="11.25" customHeight="1" thickBot="1" x14ac:dyDescent="0.25">
      <c r="B60" s="221"/>
      <c r="C60" s="140" t="s">
        <v>88</v>
      </c>
      <c r="D60" s="49" t="s">
        <v>113</v>
      </c>
      <c r="E60" s="46" t="s">
        <v>69</v>
      </c>
      <c r="F60" s="46" t="s">
        <v>139</v>
      </c>
      <c r="G60" s="43" t="s">
        <v>39</v>
      </c>
      <c r="H60" s="8"/>
      <c r="I60" s="8"/>
      <c r="J60" s="8"/>
      <c r="K60" s="8"/>
      <c r="L60" s="8"/>
      <c r="M60" s="8"/>
      <c r="N60" s="8"/>
      <c r="O60" s="8"/>
      <c r="P60" s="8"/>
      <c r="Q60" s="159"/>
      <c r="R60" s="159">
        <v>2</v>
      </c>
      <c r="S60" s="159">
        <v>2</v>
      </c>
      <c r="T60" s="159">
        <v>2</v>
      </c>
      <c r="U60" s="159">
        <v>2</v>
      </c>
      <c r="V60" s="159">
        <v>2</v>
      </c>
      <c r="W60" s="8"/>
      <c r="X60" s="8"/>
      <c r="Y60" s="8"/>
      <c r="Z60" s="8"/>
      <c r="AA60" s="8"/>
      <c r="AB60" s="8"/>
      <c r="AC60" s="8"/>
      <c r="AD60" s="8">
        <v>4</v>
      </c>
      <c r="AE60" s="8">
        <v>4</v>
      </c>
      <c r="AF60" s="8">
        <v>4</v>
      </c>
      <c r="AG60" s="17">
        <f>SUM(H60:AF60)</f>
        <v>22</v>
      </c>
      <c r="AH60" s="141">
        <v>22</v>
      </c>
    </row>
    <row r="61" spans="2:34" ht="11.25" customHeight="1" thickBot="1" x14ac:dyDescent="0.25">
      <c r="B61" s="222"/>
      <c r="C61" s="142" t="s">
        <v>44</v>
      </c>
      <c r="D61" s="113" t="s">
        <v>121</v>
      </c>
      <c r="E61" s="143" t="s">
        <v>70</v>
      </c>
      <c r="F61" s="143" t="s">
        <v>228</v>
      </c>
      <c r="G61" s="87" t="s">
        <v>39</v>
      </c>
      <c r="H61" s="154" t="s">
        <v>29</v>
      </c>
      <c r="I61" s="154">
        <v>2</v>
      </c>
      <c r="J61" s="154"/>
      <c r="K61" s="154"/>
      <c r="L61" s="154"/>
      <c r="M61" s="154"/>
      <c r="N61" s="154"/>
      <c r="O61" s="154"/>
      <c r="P61" s="154"/>
      <c r="Q61" s="154" t="s">
        <v>29</v>
      </c>
      <c r="R61" s="154"/>
      <c r="S61" s="30"/>
      <c r="T61" s="30"/>
      <c r="U61" s="30"/>
      <c r="V61" s="30"/>
      <c r="W61" s="30">
        <v>2</v>
      </c>
      <c r="X61" s="154">
        <v>2</v>
      </c>
      <c r="Y61" s="154">
        <v>2</v>
      </c>
      <c r="Z61" s="154">
        <v>2</v>
      </c>
      <c r="AA61" s="30">
        <v>4</v>
      </c>
      <c r="AB61" s="30">
        <v>4</v>
      </c>
      <c r="AC61" s="30">
        <v>4</v>
      </c>
      <c r="AD61" s="30"/>
      <c r="AE61" s="30"/>
      <c r="AF61" s="30"/>
      <c r="AG61" s="113">
        <f>SUM(H61:AF61)</f>
        <v>22</v>
      </c>
      <c r="AH61" s="108">
        <v>22</v>
      </c>
    </row>
    <row r="62" spans="2:34" ht="11.25" customHeight="1" x14ac:dyDescent="0.2">
      <c r="B62" s="172" t="s">
        <v>92</v>
      </c>
      <c r="C62" s="204" t="s">
        <v>40</v>
      </c>
      <c r="D62" s="168" t="s">
        <v>114</v>
      </c>
      <c r="E62" s="170" t="s">
        <v>73</v>
      </c>
      <c r="F62" s="170" t="s">
        <v>250</v>
      </c>
      <c r="G62" s="6" t="s">
        <v>213</v>
      </c>
      <c r="H62" s="7" t="s">
        <v>29</v>
      </c>
      <c r="I62" s="7"/>
      <c r="J62" s="7" t="s">
        <v>29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 t="s">
        <v>29</v>
      </c>
      <c r="AB62" s="7" t="s">
        <v>29</v>
      </c>
      <c r="AC62" s="7" t="s">
        <v>81</v>
      </c>
      <c r="AD62" s="7" t="s">
        <v>29</v>
      </c>
      <c r="AE62" s="7" t="s">
        <v>29</v>
      </c>
      <c r="AF62" s="7" t="s">
        <v>29</v>
      </c>
      <c r="AG62" s="39">
        <v>16</v>
      </c>
      <c r="AH62" s="216">
        <v>22</v>
      </c>
    </row>
    <row r="63" spans="2:34" ht="11.25" customHeight="1" thickBot="1" x14ac:dyDescent="0.25">
      <c r="B63" s="173"/>
      <c r="C63" s="197"/>
      <c r="D63" s="169"/>
      <c r="E63" s="171"/>
      <c r="F63" s="171"/>
      <c r="G63" s="117" t="s">
        <v>256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>
        <v>1</v>
      </c>
      <c r="AB63" s="118">
        <v>1</v>
      </c>
      <c r="AC63" s="118">
        <v>1</v>
      </c>
      <c r="AD63" s="118">
        <v>1</v>
      </c>
      <c r="AE63" s="118">
        <v>1</v>
      </c>
      <c r="AF63" s="118">
        <v>1</v>
      </c>
      <c r="AG63" s="48">
        <v>6</v>
      </c>
      <c r="AH63" s="217"/>
    </row>
    <row r="64" spans="2:34" ht="11.25" customHeight="1" thickBot="1" x14ac:dyDescent="0.25">
      <c r="B64" s="173"/>
      <c r="C64" s="96" t="s">
        <v>132</v>
      </c>
      <c r="D64" s="20" t="s">
        <v>133</v>
      </c>
      <c r="E64" s="18" t="s">
        <v>74</v>
      </c>
      <c r="F64" s="18" t="s">
        <v>239</v>
      </c>
      <c r="G64" s="124" t="s">
        <v>133</v>
      </c>
      <c r="H64" s="29" t="s">
        <v>29</v>
      </c>
      <c r="I64" s="29"/>
      <c r="J64" s="29" t="s">
        <v>29</v>
      </c>
      <c r="K64" s="29" t="s">
        <v>29</v>
      </c>
      <c r="L64" s="29" t="s">
        <v>29</v>
      </c>
      <c r="M64" s="29" t="s">
        <v>29</v>
      </c>
      <c r="N64" s="29" t="s">
        <v>29</v>
      </c>
      <c r="O64" s="29" t="s">
        <v>29</v>
      </c>
      <c r="P64" s="29" t="s">
        <v>29</v>
      </c>
      <c r="Q64" s="29">
        <v>1</v>
      </c>
      <c r="R64" s="29">
        <v>1</v>
      </c>
      <c r="S64" s="29">
        <v>1</v>
      </c>
      <c r="T64" s="29">
        <v>1</v>
      </c>
      <c r="U64" s="29">
        <v>1</v>
      </c>
      <c r="V64" s="29">
        <v>1</v>
      </c>
      <c r="W64" s="29">
        <v>1</v>
      </c>
      <c r="X64" s="29">
        <v>1</v>
      </c>
      <c r="Y64" s="29">
        <v>1</v>
      </c>
      <c r="Z64" s="29">
        <v>1</v>
      </c>
      <c r="AA64" s="29">
        <v>2</v>
      </c>
      <c r="AB64" s="29">
        <v>2</v>
      </c>
      <c r="AC64" s="29">
        <v>2</v>
      </c>
      <c r="AD64" s="29">
        <v>2</v>
      </c>
      <c r="AE64" s="29">
        <v>2</v>
      </c>
      <c r="AF64" s="29">
        <v>2</v>
      </c>
      <c r="AG64" s="20">
        <f>SUM(H64:AF64)</f>
        <v>22</v>
      </c>
      <c r="AH64" s="123">
        <v>22</v>
      </c>
    </row>
    <row r="65" spans="2:34" ht="11.25" customHeight="1" x14ac:dyDescent="0.2">
      <c r="B65" s="173"/>
      <c r="C65" s="204" t="s">
        <v>251</v>
      </c>
      <c r="D65" s="168" t="s">
        <v>114</v>
      </c>
      <c r="E65" s="170" t="s">
        <v>249</v>
      </c>
      <c r="F65" s="170" t="s">
        <v>137</v>
      </c>
      <c r="G65" s="125" t="s">
        <v>133</v>
      </c>
      <c r="H65" s="30">
        <v>1</v>
      </c>
      <c r="I65" s="30">
        <v>1</v>
      </c>
      <c r="J65" s="30"/>
      <c r="K65" s="30">
        <v>1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13">
        <v>8</v>
      </c>
      <c r="AH65" s="216">
        <v>22</v>
      </c>
    </row>
    <row r="66" spans="2:34" ht="11.25" customHeight="1" thickBot="1" x14ac:dyDescent="0.25">
      <c r="B66" s="174"/>
      <c r="C66" s="197"/>
      <c r="D66" s="169"/>
      <c r="E66" s="171"/>
      <c r="F66" s="171"/>
      <c r="G66" s="4" t="s">
        <v>213</v>
      </c>
      <c r="H66" s="5">
        <v>1</v>
      </c>
      <c r="I66" s="5">
        <v>1</v>
      </c>
      <c r="J66" s="5" t="s">
        <v>29</v>
      </c>
      <c r="K66" s="5" t="s">
        <v>81</v>
      </c>
      <c r="L66" s="5"/>
      <c r="M66" s="5" t="s">
        <v>81</v>
      </c>
      <c r="N66" s="5" t="s">
        <v>29</v>
      </c>
      <c r="O66" s="5" t="s">
        <v>29</v>
      </c>
      <c r="P66" s="5" t="s">
        <v>29</v>
      </c>
      <c r="Q66" s="5" t="s">
        <v>29</v>
      </c>
      <c r="R66" s="5"/>
      <c r="S66" s="5"/>
      <c r="T66" s="5"/>
      <c r="U66" s="5"/>
      <c r="V66" s="5"/>
      <c r="W66" s="5"/>
      <c r="X66" s="5"/>
      <c r="Y66" s="5"/>
      <c r="Z66" s="5"/>
      <c r="AA66" s="5">
        <v>2</v>
      </c>
      <c r="AB66" s="5">
        <v>2</v>
      </c>
      <c r="AC66" s="5">
        <v>2</v>
      </c>
      <c r="AD66" s="5">
        <v>2</v>
      </c>
      <c r="AE66" s="5">
        <v>2</v>
      </c>
      <c r="AF66" s="5">
        <v>2</v>
      </c>
      <c r="AG66" s="40">
        <f>SUM(H66:AF66)</f>
        <v>14</v>
      </c>
      <c r="AH66" s="217"/>
    </row>
    <row r="67" spans="2:34" ht="11.25" customHeight="1" thickBot="1" x14ac:dyDescent="0.25">
      <c r="B67" s="186" t="s">
        <v>38</v>
      </c>
      <c r="C67" s="96" t="s">
        <v>27</v>
      </c>
      <c r="D67" s="20" t="s">
        <v>115</v>
      </c>
      <c r="E67" s="18" t="s">
        <v>125</v>
      </c>
      <c r="F67" s="18" t="s">
        <v>137</v>
      </c>
      <c r="G67" s="97" t="s">
        <v>38</v>
      </c>
      <c r="H67" s="29" t="s">
        <v>29</v>
      </c>
      <c r="I67" s="29" t="s">
        <v>29</v>
      </c>
      <c r="J67" s="29" t="s">
        <v>29</v>
      </c>
      <c r="K67" s="29" t="s">
        <v>29</v>
      </c>
      <c r="L67" s="29" t="s">
        <v>29</v>
      </c>
      <c r="M67" s="29" t="s">
        <v>29</v>
      </c>
      <c r="N67" s="29" t="s">
        <v>29</v>
      </c>
      <c r="O67" s="29" t="s">
        <v>29</v>
      </c>
      <c r="P67" s="29" t="s">
        <v>29</v>
      </c>
      <c r="Q67" s="29" t="s">
        <v>29</v>
      </c>
      <c r="R67" s="29" t="s">
        <v>29</v>
      </c>
      <c r="S67" s="29" t="s">
        <v>29</v>
      </c>
      <c r="T67" s="29" t="s">
        <v>29</v>
      </c>
      <c r="U67" s="29">
        <v>2</v>
      </c>
      <c r="V67" s="29">
        <v>2</v>
      </c>
      <c r="W67" s="29">
        <v>2</v>
      </c>
      <c r="X67" s="29">
        <v>2</v>
      </c>
      <c r="Y67" s="29">
        <v>2</v>
      </c>
      <c r="Z67" s="29">
        <v>2</v>
      </c>
      <c r="AA67" s="29">
        <v>2</v>
      </c>
      <c r="AB67" s="29">
        <v>2</v>
      </c>
      <c r="AC67" s="29">
        <v>2</v>
      </c>
      <c r="AD67" s="29">
        <v>2</v>
      </c>
      <c r="AE67" s="29">
        <v>2</v>
      </c>
      <c r="AF67" s="29">
        <v>2</v>
      </c>
      <c r="AG67" s="20">
        <v>22</v>
      </c>
      <c r="AH67" s="32">
        <v>22</v>
      </c>
    </row>
    <row r="68" spans="2:34" ht="11.25" customHeight="1" thickBot="1" x14ac:dyDescent="0.25">
      <c r="B68" s="174"/>
      <c r="C68" s="96" t="s">
        <v>257</v>
      </c>
      <c r="D68" s="20" t="s">
        <v>115</v>
      </c>
      <c r="E68" s="18" t="s">
        <v>125</v>
      </c>
      <c r="F68" s="18" t="s">
        <v>137</v>
      </c>
      <c r="G68" s="97" t="s">
        <v>38</v>
      </c>
      <c r="H68" s="29">
        <v>2</v>
      </c>
      <c r="I68" s="29">
        <v>2</v>
      </c>
      <c r="J68" s="29">
        <v>2</v>
      </c>
      <c r="K68" s="29">
        <v>2</v>
      </c>
      <c r="L68" s="29">
        <v>2</v>
      </c>
      <c r="M68" s="29">
        <v>2</v>
      </c>
      <c r="N68" s="29">
        <v>2</v>
      </c>
      <c r="O68" s="29">
        <v>2</v>
      </c>
      <c r="P68" s="29">
        <v>2</v>
      </c>
      <c r="Q68" s="29">
        <v>2</v>
      </c>
      <c r="R68" s="29">
        <v>2</v>
      </c>
      <c r="S68" s="29" t="s">
        <v>29</v>
      </c>
      <c r="T68" s="29" t="s">
        <v>29</v>
      </c>
      <c r="U68" s="29" t="s">
        <v>29</v>
      </c>
      <c r="V68" s="29" t="s">
        <v>29</v>
      </c>
      <c r="W68" s="29" t="s">
        <v>29</v>
      </c>
      <c r="X68" s="29" t="s">
        <v>29</v>
      </c>
      <c r="Y68" s="29" t="s">
        <v>29</v>
      </c>
      <c r="Z68" s="29" t="s">
        <v>29</v>
      </c>
      <c r="AA68" s="29" t="s">
        <v>29</v>
      </c>
      <c r="AB68" s="29" t="s">
        <v>29</v>
      </c>
      <c r="AC68" s="29" t="s">
        <v>29</v>
      </c>
      <c r="AD68" s="29" t="s">
        <v>29</v>
      </c>
      <c r="AE68" s="29" t="s">
        <v>29</v>
      </c>
      <c r="AF68" s="29" t="s">
        <v>29</v>
      </c>
      <c r="AG68" s="20">
        <f>SUM(H68:AF68)</f>
        <v>22</v>
      </c>
      <c r="AH68" s="32">
        <v>22</v>
      </c>
    </row>
    <row r="69" spans="2:34" ht="11.25" customHeight="1" x14ac:dyDescent="0.2">
      <c r="B69" s="223" t="s">
        <v>37</v>
      </c>
      <c r="C69" s="126" t="s">
        <v>117</v>
      </c>
      <c r="D69" s="39" t="s">
        <v>116</v>
      </c>
      <c r="E69" s="170" t="s">
        <v>126</v>
      </c>
      <c r="F69" s="44" t="s">
        <v>235</v>
      </c>
      <c r="G69" s="14" t="s">
        <v>37</v>
      </c>
      <c r="H69" s="156" t="s">
        <v>29</v>
      </c>
      <c r="I69" s="156">
        <v>2</v>
      </c>
      <c r="J69" s="156">
        <v>2</v>
      </c>
      <c r="K69" s="156">
        <v>2</v>
      </c>
      <c r="L69" s="156">
        <v>2</v>
      </c>
      <c r="M69" s="156">
        <v>2</v>
      </c>
      <c r="N69" s="156">
        <v>2</v>
      </c>
      <c r="O69" s="156">
        <v>2</v>
      </c>
      <c r="P69" s="156">
        <v>2</v>
      </c>
      <c r="Q69" s="156">
        <v>2</v>
      </c>
      <c r="R69" s="156">
        <v>2</v>
      </c>
      <c r="S69" s="156">
        <v>2</v>
      </c>
      <c r="T69" s="156" t="s">
        <v>29</v>
      </c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39">
        <f>SUM(H69:AF69)</f>
        <v>22</v>
      </c>
      <c r="AH69" s="90">
        <v>22</v>
      </c>
    </row>
    <row r="70" spans="2:34" ht="11.25" customHeight="1" x14ac:dyDescent="0.2">
      <c r="B70" s="224"/>
      <c r="C70" s="127" t="s">
        <v>100</v>
      </c>
      <c r="D70" s="33" t="s">
        <v>107</v>
      </c>
      <c r="E70" s="181"/>
      <c r="F70" s="105" t="s">
        <v>242</v>
      </c>
      <c r="G70" s="72" t="s">
        <v>37</v>
      </c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>
        <v>2</v>
      </c>
      <c r="AA70" s="160"/>
      <c r="AB70" s="160"/>
      <c r="AC70" s="160">
        <v>5</v>
      </c>
      <c r="AD70" s="160">
        <v>5</v>
      </c>
      <c r="AE70" s="160">
        <v>5</v>
      </c>
      <c r="AF70" s="160">
        <v>5</v>
      </c>
      <c r="AG70" s="41">
        <f>SUM(H70:AF70)</f>
        <v>22</v>
      </c>
      <c r="AH70" s="91">
        <v>22</v>
      </c>
    </row>
    <row r="71" spans="2:34" ht="11.25" customHeight="1" thickBot="1" x14ac:dyDescent="0.25">
      <c r="B71" s="225"/>
      <c r="C71" s="128" t="s">
        <v>99</v>
      </c>
      <c r="D71" s="40" t="s">
        <v>107</v>
      </c>
      <c r="E71" s="171"/>
      <c r="F71" s="45" t="s">
        <v>137</v>
      </c>
      <c r="G71" s="129" t="s">
        <v>37</v>
      </c>
      <c r="H71" s="163"/>
      <c r="I71" s="163"/>
      <c r="J71" s="163"/>
      <c r="K71" s="163"/>
      <c r="L71" s="163"/>
      <c r="M71" s="163"/>
      <c r="N71" s="163"/>
      <c r="O71" s="163"/>
      <c r="P71" s="163"/>
      <c r="Q71" s="94"/>
      <c r="R71" s="94" t="s">
        <v>29</v>
      </c>
      <c r="S71" s="94"/>
      <c r="T71" s="94">
        <v>2</v>
      </c>
      <c r="U71" s="94">
        <v>2</v>
      </c>
      <c r="V71" s="94">
        <v>2</v>
      </c>
      <c r="W71" s="163">
        <v>2</v>
      </c>
      <c r="X71" s="163">
        <v>2</v>
      </c>
      <c r="Y71" s="163">
        <v>2</v>
      </c>
      <c r="Z71" s="163"/>
      <c r="AA71" s="163">
        <v>5</v>
      </c>
      <c r="AB71" s="163">
        <v>5</v>
      </c>
      <c r="AC71" s="163"/>
      <c r="AD71" s="163"/>
      <c r="AE71" s="163"/>
      <c r="AF71" s="163"/>
      <c r="AG71" s="33">
        <f>SUM(H71:AF71)</f>
        <v>22</v>
      </c>
      <c r="AH71" s="130">
        <v>22</v>
      </c>
    </row>
    <row r="72" spans="2:34" ht="11.25" customHeight="1" x14ac:dyDescent="0.2">
      <c r="B72" s="172" t="s">
        <v>265</v>
      </c>
      <c r="C72" s="226"/>
      <c r="D72" s="168" t="s">
        <v>264</v>
      </c>
      <c r="E72" s="170"/>
      <c r="F72" s="177"/>
      <c r="G72" s="161" t="s">
        <v>203</v>
      </c>
      <c r="H72" s="156" t="s">
        <v>29</v>
      </c>
      <c r="I72" s="156" t="s">
        <v>29</v>
      </c>
      <c r="J72" s="156"/>
      <c r="K72" s="156">
        <v>3</v>
      </c>
      <c r="L72" s="156" t="s">
        <v>29</v>
      </c>
      <c r="M72" s="156" t="s">
        <v>29</v>
      </c>
      <c r="N72" s="156"/>
      <c r="O72" s="156"/>
      <c r="P72" s="156"/>
      <c r="Q72" s="7"/>
      <c r="R72" s="7"/>
      <c r="S72" s="7"/>
      <c r="T72" s="7"/>
      <c r="U72" s="7"/>
      <c r="V72" s="7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39">
        <v>3</v>
      </c>
      <c r="AH72" s="90">
        <v>3</v>
      </c>
    </row>
    <row r="73" spans="2:34" ht="11.25" customHeight="1" x14ac:dyDescent="0.2">
      <c r="B73" s="173"/>
      <c r="C73" s="227"/>
      <c r="D73" s="189"/>
      <c r="E73" s="181"/>
      <c r="F73" s="229"/>
      <c r="G73" s="162" t="s">
        <v>55</v>
      </c>
      <c r="H73" s="160"/>
      <c r="I73" s="160"/>
      <c r="J73" s="160" t="s">
        <v>29</v>
      </c>
      <c r="K73" s="160"/>
      <c r="L73" s="160"/>
      <c r="M73" s="160"/>
      <c r="N73" s="160"/>
      <c r="O73" s="160"/>
      <c r="P73" s="160"/>
      <c r="Q73" s="3"/>
      <c r="R73" s="3"/>
      <c r="S73" s="3"/>
      <c r="T73" s="3"/>
      <c r="U73" s="3"/>
      <c r="V73" s="3"/>
      <c r="W73" s="160"/>
      <c r="X73" s="160">
        <v>1</v>
      </c>
      <c r="Y73" s="160"/>
      <c r="Z73" s="160"/>
      <c r="AA73" s="160"/>
      <c r="AB73" s="160"/>
      <c r="AC73" s="160"/>
      <c r="AD73" s="160"/>
      <c r="AE73" s="160"/>
      <c r="AF73" s="160"/>
      <c r="AG73" s="41">
        <v>1</v>
      </c>
      <c r="AH73" s="91">
        <v>1</v>
      </c>
    </row>
    <row r="74" spans="2:34" ht="11.25" customHeight="1" thickBot="1" x14ac:dyDescent="0.25">
      <c r="B74" s="174"/>
      <c r="C74" s="228"/>
      <c r="D74" s="169"/>
      <c r="E74" s="171"/>
      <c r="F74" s="178"/>
      <c r="G74" s="92" t="s">
        <v>38</v>
      </c>
      <c r="H74" s="157" t="s">
        <v>29</v>
      </c>
      <c r="I74" s="11" t="s">
        <v>29</v>
      </c>
      <c r="J74" s="157" t="s">
        <v>29</v>
      </c>
      <c r="K74" s="157" t="s">
        <v>29</v>
      </c>
      <c r="L74" s="157" t="s">
        <v>29</v>
      </c>
      <c r="M74" s="157"/>
      <c r="N74" s="157"/>
      <c r="O74" s="157"/>
      <c r="P74" s="157"/>
      <c r="Q74" s="157"/>
      <c r="R74" s="157"/>
      <c r="S74" s="157">
        <v>2</v>
      </c>
      <c r="T74" s="157">
        <v>2</v>
      </c>
      <c r="U74" s="157">
        <v>2</v>
      </c>
      <c r="V74" s="157"/>
      <c r="W74" s="157"/>
      <c r="X74" s="157"/>
      <c r="Y74" s="157" t="s">
        <v>29</v>
      </c>
      <c r="Z74" s="157"/>
      <c r="AA74" s="157"/>
      <c r="AB74" s="157"/>
      <c r="AC74" s="157"/>
      <c r="AD74" s="157"/>
      <c r="AE74" s="157"/>
      <c r="AF74" s="157"/>
      <c r="AG74" s="40">
        <f>SUM(H74:AF74)</f>
        <v>6</v>
      </c>
      <c r="AH74" s="28">
        <v>6</v>
      </c>
    </row>
    <row r="75" spans="2:34" ht="12" customHeight="1" thickBot="1" x14ac:dyDescent="0.25">
      <c r="B75" s="193" t="s">
        <v>34</v>
      </c>
      <c r="C75" s="194"/>
      <c r="D75" s="194"/>
      <c r="E75" s="194"/>
      <c r="F75" s="194"/>
      <c r="G75" s="218"/>
      <c r="H75" s="165">
        <f t="shared" ref="H75:AH75" si="3">SUM(H6:H74)</f>
        <v>30</v>
      </c>
      <c r="I75" s="165">
        <f t="shared" si="3"/>
        <v>30</v>
      </c>
      <c r="J75" s="165">
        <f t="shared" si="3"/>
        <v>30</v>
      </c>
      <c r="K75" s="165">
        <f t="shared" si="3"/>
        <v>30</v>
      </c>
      <c r="L75" s="165">
        <f t="shared" si="3"/>
        <v>30</v>
      </c>
      <c r="M75" s="165">
        <f t="shared" si="3"/>
        <v>30</v>
      </c>
      <c r="N75" s="165">
        <f t="shared" si="3"/>
        <v>30</v>
      </c>
      <c r="O75" s="165">
        <f t="shared" si="3"/>
        <v>30</v>
      </c>
      <c r="P75" s="165">
        <f t="shared" si="3"/>
        <v>30</v>
      </c>
      <c r="Q75" s="165">
        <f t="shared" si="3"/>
        <v>30</v>
      </c>
      <c r="R75" s="165">
        <f t="shared" si="3"/>
        <v>30</v>
      </c>
      <c r="S75" s="165">
        <f t="shared" si="3"/>
        <v>30</v>
      </c>
      <c r="T75" s="165">
        <f t="shared" si="3"/>
        <v>30</v>
      </c>
      <c r="U75" s="165">
        <f t="shared" si="3"/>
        <v>32</v>
      </c>
      <c r="V75" s="165">
        <f t="shared" si="3"/>
        <v>30</v>
      </c>
      <c r="W75" s="165">
        <f t="shared" si="3"/>
        <v>30</v>
      </c>
      <c r="X75" s="165">
        <f t="shared" si="3"/>
        <v>30</v>
      </c>
      <c r="Y75" s="165">
        <f t="shared" si="3"/>
        <v>30</v>
      </c>
      <c r="Z75" s="165">
        <f t="shared" si="3"/>
        <v>30</v>
      </c>
      <c r="AA75" s="165">
        <f t="shared" si="3"/>
        <v>35</v>
      </c>
      <c r="AB75" s="165">
        <f t="shared" si="3"/>
        <v>35</v>
      </c>
      <c r="AC75" s="165">
        <f t="shared" si="3"/>
        <v>35</v>
      </c>
      <c r="AD75" s="165">
        <f t="shared" si="3"/>
        <v>35</v>
      </c>
      <c r="AE75" s="165">
        <f t="shared" si="3"/>
        <v>35</v>
      </c>
      <c r="AF75" s="165">
        <f t="shared" si="3"/>
        <v>35</v>
      </c>
      <c r="AG75" s="148">
        <f t="shared" si="3"/>
        <v>780</v>
      </c>
      <c r="AH75" s="148">
        <f t="shared" si="3"/>
        <v>780</v>
      </c>
    </row>
    <row r="76" spans="2:34" x14ac:dyDescent="0.2">
      <c r="T76" s="1" t="s">
        <v>29</v>
      </c>
      <c r="AG76" s="31"/>
      <c r="AH76" s="31"/>
    </row>
    <row r="77" spans="2:34" ht="22.5" customHeight="1" x14ac:dyDescent="0.2">
      <c r="B77" s="215"/>
      <c r="C77" s="215"/>
      <c r="D77" s="215"/>
      <c r="E77" s="215"/>
      <c r="F77" s="215"/>
      <c r="G77" s="215"/>
    </row>
    <row r="78" spans="2:34" ht="11.25" customHeight="1" x14ac:dyDescent="0.2">
      <c r="B78" s="215"/>
      <c r="C78" s="215"/>
      <c r="D78" s="215"/>
      <c r="E78" s="215"/>
      <c r="F78" s="215"/>
      <c r="G78" s="215"/>
    </row>
    <row r="79" spans="2:34" x14ac:dyDescent="0.2">
      <c r="N79" s="1" t="s">
        <v>29</v>
      </c>
      <c r="T79" s="1" t="s">
        <v>29</v>
      </c>
    </row>
    <row r="85" spans="6:6" s="1" customFormat="1" x14ac:dyDescent="0.2">
      <c r="F85" s="13">
        <v>7.5</v>
      </c>
    </row>
  </sheetData>
  <mergeCells count="125">
    <mergeCell ref="D9:D10"/>
    <mergeCell ref="D11:D14"/>
    <mergeCell ref="D15:D16"/>
    <mergeCell ref="D52:D53"/>
    <mergeCell ref="D58:D59"/>
    <mergeCell ref="D62:D63"/>
    <mergeCell ref="D65:D66"/>
    <mergeCell ref="D72:D74"/>
    <mergeCell ref="B78:G78"/>
    <mergeCell ref="B77:G77"/>
    <mergeCell ref="E58:E59"/>
    <mergeCell ref="F58:F59"/>
    <mergeCell ref="AH58:AH59"/>
    <mergeCell ref="B75:G75"/>
    <mergeCell ref="B67:B68"/>
    <mergeCell ref="B62:B66"/>
    <mergeCell ref="B58:B61"/>
    <mergeCell ref="E69:E71"/>
    <mergeCell ref="B69:B71"/>
    <mergeCell ref="C58:C59"/>
    <mergeCell ref="C65:C66"/>
    <mergeCell ref="E65:E66"/>
    <mergeCell ref="F65:F66"/>
    <mergeCell ref="AH65:AH66"/>
    <mergeCell ref="C62:C63"/>
    <mergeCell ref="E62:E63"/>
    <mergeCell ref="F62:F63"/>
    <mergeCell ref="AH62:AH63"/>
    <mergeCell ref="B72:C74"/>
    <mergeCell ref="E72:E74"/>
    <mergeCell ref="F72:F74"/>
    <mergeCell ref="AH23:AH24"/>
    <mergeCell ref="AH25:AH26"/>
    <mergeCell ref="AH27:AH29"/>
    <mergeCell ref="AH41:AH43"/>
    <mergeCell ref="AH37:AH38"/>
    <mergeCell ref="AH39:AH40"/>
    <mergeCell ref="AH34:AH36"/>
    <mergeCell ref="F50:F51"/>
    <mergeCell ref="F41:F43"/>
    <mergeCell ref="AH50:AH51"/>
    <mergeCell ref="AH48:AH49"/>
    <mergeCell ref="F34:F36"/>
    <mergeCell ref="F30:F33"/>
    <mergeCell ref="AH30:AH33"/>
    <mergeCell ref="F37:F38"/>
    <mergeCell ref="F39:F40"/>
    <mergeCell ref="F25:F26"/>
    <mergeCell ref="F23:F24"/>
    <mergeCell ref="F44:F45"/>
    <mergeCell ref="F46:F47"/>
    <mergeCell ref="AH44:AH45"/>
    <mergeCell ref="AH46:AH47"/>
    <mergeCell ref="C25:C26"/>
    <mergeCell ref="B37:B43"/>
    <mergeCell ref="C37:C38"/>
    <mergeCell ref="D30:D33"/>
    <mergeCell ref="E30:E33"/>
    <mergeCell ref="C30:C33"/>
    <mergeCell ref="C39:C40"/>
    <mergeCell ref="B44:B51"/>
    <mergeCell ref="C41:C43"/>
    <mergeCell ref="E39:E40"/>
    <mergeCell ref="E41:E43"/>
    <mergeCell ref="E34:E36"/>
    <mergeCell ref="C34:C36"/>
    <mergeCell ref="D50:D51"/>
    <mergeCell ref="E50:E51"/>
    <mergeCell ref="C50:C51"/>
    <mergeCell ref="E37:E38"/>
    <mergeCell ref="C46:C47"/>
    <mergeCell ref="C44:C45"/>
    <mergeCell ref="E46:E47"/>
    <mergeCell ref="E44:E45"/>
    <mergeCell ref="C48:C49"/>
    <mergeCell ref="D48:D49"/>
    <mergeCell ref="E48:E49"/>
    <mergeCell ref="D21:D22"/>
    <mergeCell ref="D23:D24"/>
    <mergeCell ref="D25:D26"/>
    <mergeCell ref="D27:D29"/>
    <mergeCell ref="D34:D36"/>
    <mergeCell ref="D37:D38"/>
    <mergeCell ref="D39:D40"/>
    <mergeCell ref="D41:D43"/>
    <mergeCell ref="B1:AH2"/>
    <mergeCell ref="C21:C22"/>
    <mergeCell ref="F21:F22"/>
    <mergeCell ref="AH21:AH22"/>
    <mergeCell ref="B3:AH4"/>
    <mergeCell ref="B21:B36"/>
    <mergeCell ref="E27:E29"/>
    <mergeCell ref="F27:F29"/>
    <mergeCell ref="C27:C29"/>
    <mergeCell ref="E21:E22"/>
    <mergeCell ref="E25:E26"/>
    <mergeCell ref="E23:E24"/>
    <mergeCell ref="C23:C24"/>
    <mergeCell ref="B6:B17"/>
    <mergeCell ref="C6:C7"/>
    <mergeCell ref="F6:F7"/>
    <mergeCell ref="D46:D47"/>
    <mergeCell ref="F48:F49"/>
    <mergeCell ref="D44:D45"/>
    <mergeCell ref="B52:B54"/>
    <mergeCell ref="C52:C53"/>
    <mergeCell ref="E52:E53"/>
    <mergeCell ref="F52:F53"/>
    <mergeCell ref="AH52:AH53"/>
    <mergeCell ref="D6:D7"/>
    <mergeCell ref="AH6:AH7"/>
    <mergeCell ref="E6:E7"/>
    <mergeCell ref="C11:C14"/>
    <mergeCell ref="E11:E14"/>
    <mergeCell ref="F11:F14"/>
    <mergeCell ref="AH11:AH14"/>
    <mergeCell ref="B18:B20"/>
    <mergeCell ref="C9:C10"/>
    <mergeCell ref="E9:E10"/>
    <mergeCell ref="F9:F10"/>
    <mergeCell ref="AH9:AH10"/>
    <mergeCell ref="C15:C16"/>
    <mergeCell ref="E15:E16"/>
    <mergeCell ref="F15:F16"/>
    <mergeCell ref="AH15:AH16"/>
  </mergeCells>
  <pageMargins left="0.19685039370078741" right="0" top="0" bottom="0" header="0.31496062992125984" footer="0.31496062992125984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zoomScale="180" zoomScaleNormal="180" workbookViewId="0">
      <selection activeCell="B42" sqref="B42:G42"/>
    </sheetView>
  </sheetViews>
  <sheetFormatPr baseColWidth="10" defaultColWidth="11.42578125" defaultRowHeight="11.25" x14ac:dyDescent="0.2"/>
  <cols>
    <col min="1" max="1" width="1.140625" style="1" customWidth="1"/>
    <col min="2" max="2" width="0.140625" style="1" customWidth="1"/>
    <col min="3" max="3" width="20.42578125" style="22" customWidth="1"/>
    <col min="4" max="4" width="20.42578125" style="166" customWidth="1"/>
    <col min="5" max="5" width="5.7109375" style="12" customWidth="1"/>
    <col min="6" max="6" width="7.140625" style="13" customWidth="1"/>
    <col min="7" max="7" width="27" style="1" customWidth="1"/>
    <col min="8" max="28" width="2.7109375" style="1" customWidth="1"/>
    <col min="29" max="29" width="3.28515625" style="1" customWidth="1"/>
    <col min="30" max="30" width="3.5703125" style="1" customWidth="1"/>
    <col min="31" max="16384" width="11.42578125" style="1"/>
  </cols>
  <sheetData>
    <row r="1" spans="2:30" ht="12.75" customHeight="1" x14ac:dyDescent="0.2">
      <c r="B1" s="190" t="s">
        <v>140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2"/>
    </row>
    <row r="2" spans="2:30" ht="15.75" customHeight="1" thickBot="1" x14ac:dyDescent="0.25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</row>
    <row r="3" spans="2:30" s="10" customFormat="1" ht="23.25" thickBot="1" x14ac:dyDescent="0.3">
      <c r="B3" s="167"/>
      <c r="C3" s="251">
        <v>2019</v>
      </c>
      <c r="D3" s="250" t="s">
        <v>266</v>
      </c>
      <c r="E3" s="9" t="s">
        <v>56</v>
      </c>
      <c r="F3" s="52" t="s">
        <v>25</v>
      </c>
      <c r="G3" s="9" t="s">
        <v>68</v>
      </c>
      <c r="H3" s="9" t="s">
        <v>141</v>
      </c>
      <c r="I3" s="9" t="s">
        <v>142</v>
      </c>
      <c r="J3" s="9" t="s">
        <v>143</v>
      </c>
      <c r="K3" s="9" t="s">
        <v>144</v>
      </c>
      <c r="L3" s="9" t="s">
        <v>145</v>
      </c>
      <c r="M3" s="9" t="s">
        <v>146</v>
      </c>
      <c r="N3" s="9" t="s">
        <v>147</v>
      </c>
      <c r="O3" s="9" t="s">
        <v>148</v>
      </c>
      <c r="P3" s="9" t="s">
        <v>149</v>
      </c>
      <c r="Q3" s="9" t="s">
        <v>150</v>
      </c>
      <c r="R3" s="9" t="s">
        <v>151</v>
      </c>
      <c r="S3" s="9" t="s">
        <v>152</v>
      </c>
      <c r="T3" s="9" t="s">
        <v>153</v>
      </c>
      <c r="U3" s="9" t="s">
        <v>154</v>
      </c>
      <c r="V3" s="9" t="s">
        <v>155</v>
      </c>
      <c r="W3" s="9" t="s">
        <v>156</v>
      </c>
      <c r="X3" s="9" t="s">
        <v>157</v>
      </c>
      <c r="Y3" s="9" t="s">
        <v>158</v>
      </c>
      <c r="Z3" s="9" t="s">
        <v>159</v>
      </c>
      <c r="AA3" s="9" t="s">
        <v>160</v>
      </c>
      <c r="AB3" s="53" t="s">
        <v>161</v>
      </c>
      <c r="AC3" s="9" t="s">
        <v>52</v>
      </c>
      <c r="AD3" s="54" t="s">
        <v>53</v>
      </c>
    </row>
    <row r="4" spans="2:30" s="10" customFormat="1" ht="11.25" customHeight="1" x14ac:dyDescent="0.25">
      <c r="B4" s="172"/>
      <c r="C4" s="252" t="s">
        <v>162</v>
      </c>
      <c r="D4" s="239" t="s">
        <v>267</v>
      </c>
      <c r="E4" s="107" t="s">
        <v>163</v>
      </c>
      <c r="F4" s="135" t="s">
        <v>164</v>
      </c>
      <c r="G4" s="56" t="s">
        <v>255</v>
      </c>
      <c r="H4" s="39">
        <v>20</v>
      </c>
      <c r="I4" s="39"/>
      <c r="J4" s="39"/>
      <c r="K4" s="39"/>
      <c r="L4" s="39"/>
      <c r="M4" s="39"/>
      <c r="N4" s="39" t="s">
        <v>29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136"/>
      <c r="Z4" s="136"/>
      <c r="AA4" s="136"/>
      <c r="AB4" s="136"/>
      <c r="AC4" s="39">
        <v>20</v>
      </c>
      <c r="AD4" s="108">
        <v>20</v>
      </c>
    </row>
    <row r="5" spans="2:30" ht="12" customHeight="1" x14ac:dyDescent="0.2">
      <c r="B5" s="173"/>
      <c r="C5" s="253" t="s">
        <v>165</v>
      </c>
      <c r="D5" s="240" t="s">
        <v>267</v>
      </c>
      <c r="E5" s="50" t="s">
        <v>166</v>
      </c>
      <c r="F5" s="50" t="s">
        <v>167</v>
      </c>
      <c r="G5" s="62" t="s">
        <v>255</v>
      </c>
      <c r="H5" s="17"/>
      <c r="I5" s="17">
        <v>20</v>
      </c>
      <c r="J5" s="17"/>
      <c r="K5" s="17"/>
      <c r="L5" s="17"/>
      <c r="M5" s="17"/>
      <c r="N5" s="17"/>
      <c r="O5" s="17"/>
      <c r="P5" s="17" t="s">
        <v>29</v>
      </c>
      <c r="Q5" s="17" t="s">
        <v>29</v>
      </c>
      <c r="R5" s="17" t="s">
        <v>29</v>
      </c>
      <c r="S5" s="17" t="s">
        <v>29</v>
      </c>
      <c r="T5" s="17" t="s">
        <v>29</v>
      </c>
      <c r="U5" s="17"/>
      <c r="V5" s="17" t="s">
        <v>29</v>
      </c>
      <c r="W5" s="17" t="s">
        <v>29</v>
      </c>
      <c r="X5" s="17" t="s">
        <v>29</v>
      </c>
      <c r="Y5" s="17" t="s">
        <v>29</v>
      </c>
      <c r="Z5" s="17" t="s">
        <v>29</v>
      </c>
      <c r="AA5" s="17"/>
      <c r="AB5" s="17" t="s">
        <v>29</v>
      </c>
      <c r="AC5" s="17">
        <f>SUM(H5:AB5)</f>
        <v>20</v>
      </c>
      <c r="AD5" s="91">
        <v>20</v>
      </c>
    </row>
    <row r="6" spans="2:30" ht="12" customHeight="1" x14ac:dyDescent="0.2">
      <c r="B6" s="173"/>
      <c r="C6" s="254" t="s">
        <v>168</v>
      </c>
      <c r="D6" s="241" t="s">
        <v>267</v>
      </c>
      <c r="E6" s="105" t="s">
        <v>163</v>
      </c>
      <c r="F6" s="46" t="s">
        <v>169</v>
      </c>
      <c r="G6" s="62" t="s">
        <v>255</v>
      </c>
      <c r="H6" s="17"/>
      <c r="I6" s="17"/>
      <c r="J6" s="17">
        <v>20</v>
      </c>
      <c r="K6" s="17"/>
      <c r="L6" s="17"/>
      <c r="M6" s="17"/>
      <c r="N6" s="17"/>
      <c r="O6" s="17"/>
      <c r="P6" s="17"/>
      <c r="Q6" s="17"/>
      <c r="R6" s="17"/>
      <c r="S6" s="17" t="s">
        <v>29</v>
      </c>
      <c r="T6" s="17" t="s">
        <v>29</v>
      </c>
      <c r="U6" s="17" t="s">
        <v>29</v>
      </c>
      <c r="V6" s="17"/>
      <c r="W6" s="17"/>
      <c r="X6" s="17"/>
      <c r="Y6" s="17"/>
      <c r="Z6" s="17"/>
      <c r="AA6" s="17"/>
      <c r="AB6" s="17"/>
      <c r="AC6" s="17">
        <v>20</v>
      </c>
      <c r="AD6" s="131">
        <v>20</v>
      </c>
    </row>
    <row r="7" spans="2:30" ht="12" customHeight="1" thickBot="1" x14ac:dyDescent="0.25">
      <c r="B7" s="173"/>
      <c r="C7" s="255" t="s">
        <v>268</v>
      </c>
      <c r="D7" s="242" t="s">
        <v>267</v>
      </c>
      <c r="E7" s="45" t="s">
        <v>166</v>
      </c>
      <c r="F7" s="137" t="s">
        <v>171</v>
      </c>
      <c r="G7" s="64" t="s">
        <v>255</v>
      </c>
      <c r="H7" s="40" t="s">
        <v>29</v>
      </c>
      <c r="I7" s="40" t="s">
        <v>29</v>
      </c>
      <c r="J7" s="40"/>
      <c r="K7" s="40">
        <v>20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>
        <v>20</v>
      </c>
      <c r="AD7" s="28">
        <v>20</v>
      </c>
    </row>
    <row r="8" spans="2:30" ht="12" customHeight="1" x14ac:dyDescent="0.2">
      <c r="B8" s="134"/>
      <c r="C8" s="252" t="s">
        <v>172</v>
      </c>
      <c r="D8" s="243" t="s">
        <v>264</v>
      </c>
      <c r="E8" s="44" t="s">
        <v>173</v>
      </c>
      <c r="F8" s="55" t="s">
        <v>174</v>
      </c>
      <c r="G8" s="56" t="s">
        <v>255</v>
      </c>
      <c r="H8" s="39"/>
      <c r="I8" s="39"/>
      <c r="J8" s="39"/>
      <c r="K8" s="39"/>
      <c r="L8" s="39">
        <v>25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>
        <v>25</v>
      </c>
      <c r="AD8" s="90">
        <v>25</v>
      </c>
    </row>
    <row r="9" spans="2:30" ht="12" customHeight="1" x14ac:dyDescent="0.2">
      <c r="B9" s="134"/>
      <c r="C9" s="256" t="s">
        <v>170</v>
      </c>
      <c r="D9" s="244" t="s">
        <v>269</v>
      </c>
      <c r="E9" s="50" t="s">
        <v>261</v>
      </c>
      <c r="F9" s="57" t="s">
        <v>258</v>
      </c>
      <c r="G9" s="58" t="s">
        <v>255</v>
      </c>
      <c r="H9" s="41"/>
      <c r="I9" s="41"/>
      <c r="J9" s="41"/>
      <c r="K9" s="41"/>
      <c r="L9" s="41">
        <v>25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>
        <v>25</v>
      </c>
      <c r="AD9" s="91">
        <v>25</v>
      </c>
    </row>
    <row r="10" spans="2:30" ht="12" customHeight="1" thickBot="1" x14ac:dyDescent="0.25">
      <c r="B10" s="134"/>
      <c r="C10" s="253" t="s">
        <v>175</v>
      </c>
      <c r="D10" s="240" t="s">
        <v>264</v>
      </c>
      <c r="E10" s="46" t="s">
        <v>262</v>
      </c>
      <c r="F10" s="59" t="s">
        <v>259</v>
      </c>
      <c r="G10" s="60" t="s">
        <v>255</v>
      </c>
      <c r="H10" s="33"/>
      <c r="I10" s="33"/>
      <c r="J10" s="33"/>
      <c r="K10" s="33"/>
      <c r="L10" s="33">
        <v>25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v>25</v>
      </c>
      <c r="AD10" s="130">
        <v>25</v>
      </c>
    </row>
    <row r="11" spans="2:30" ht="12" customHeight="1" x14ac:dyDescent="0.2">
      <c r="B11" s="172"/>
      <c r="C11" s="252" t="s">
        <v>176</v>
      </c>
      <c r="D11" s="245" t="s">
        <v>269</v>
      </c>
      <c r="E11" s="44" t="s">
        <v>177</v>
      </c>
      <c r="F11" s="106" t="s">
        <v>178</v>
      </c>
      <c r="G11" s="56" t="s">
        <v>255</v>
      </c>
      <c r="H11" s="39"/>
      <c r="I11" s="39"/>
      <c r="J11" s="39"/>
      <c r="K11" s="39"/>
      <c r="L11" s="39"/>
      <c r="M11" s="39">
        <v>25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>
        <f>SUM(H11:AB11)</f>
        <v>25</v>
      </c>
      <c r="AD11" s="90">
        <v>25</v>
      </c>
    </row>
    <row r="12" spans="2:30" ht="12" customHeight="1" x14ac:dyDescent="0.2">
      <c r="B12" s="173"/>
      <c r="C12" s="256" t="s">
        <v>179</v>
      </c>
      <c r="D12" s="244" t="s">
        <v>269</v>
      </c>
      <c r="E12" s="50" t="s">
        <v>71</v>
      </c>
      <c r="F12" s="50" t="s">
        <v>180</v>
      </c>
      <c r="G12" s="58" t="s">
        <v>255</v>
      </c>
      <c r="H12" s="41"/>
      <c r="I12" s="41"/>
      <c r="J12" s="41"/>
      <c r="K12" s="41"/>
      <c r="L12" s="41"/>
      <c r="M12" s="41"/>
      <c r="N12" s="41">
        <v>25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>
        <v>25</v>
      </c>
      <c r="AD12" s="91">
        <v>25</v>
      </c>
    </row>
    <row r="13" spans="2:30" ht="12" customHeight="1" thickBot="1" x14ac:dyDescent="0.25">
      <c r="B13" s="173"/>
      <c r="C13" s="254" t="s">
        <v>181</v>
      </c>
      <c r="D13" s="246" t="s">
        <v>269</v>
      </c>
      <c r="E13" s="105" t="s">
        <v>70</v>
      </c>
      <c r="F13" s="105" t="s">
        <v>182</v>
      </c>
      <c r="G13" s="60" t="s">
        <v>255</v>
      </c>
      <c r="H13" s="33"/>
      <c r="I13" s="33"/>
      <c r="J13" s="33"/>
      <c r="K13" s="33"/>
      <c r="L13" s="33"/>
      <c r="M13" s="33"/>
      <c r="N13" s="33"/>
      <c r="O13" s="33">
        <v>25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v>25</v>
      </c>
      <c r="AD13" s="130">
        <v>25</v>
      </c>
    </row>
    <row r="14" spans="2:30" ht="12" customHeight="1" x14ac:dyDescent="0.2">
      <c r="B14" s="172"/>
      <c r="C14" s="252" t="s">
        <v>183</v>
      </c>
      <c r="D14" s="245" t="s">
        <v>269</v>
      </c>
      <c r="E14" s="44" t="s">
        <v>79</v>
      </c>
      <c r="F14" s="44" t="s">
        <v>184</v>
      </c>
      <c r="G14" s="56" t="s">
        <v>255</v>
      </c>
      <c r="H14" s="39"/>
      <c r="I14" s="39"/>
      <c r="J14" s="39"/>
      <c r="K14" s="39"/>
      <c r="L14" s="39"/>
      <c r="M14" s="39"/>
      <c r="N14" s="39"/>
      <c r="O14" s="39"/>
      <c r="P14" s="39">
        <v>25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>
        <v>25</v>
      </c>
      <c r="AD14" s="110">
        <v>25</v>
      </c>
    </row>
    <row r="15" spans="2:30" ht="12" customHeight="1" x14ac:dyDescent="0.2">
      <c r="B15" s="173"/>
      <c r="C15" s="256" t="s">
        <v>185</v>
      </c>
      <c r="D15" s="244" t="s">
        <v>269</v>
      </c>
      <c r="E15" s="50" t="s">
        <v>80</v>
      </c>
      <c r="F15" s="50" t="s">
        <v>186</v>
      </c>
      <c r="G15" s="61" t="s">
        <v>255</v>
      </c>
      <c r="H15" s="50"/>
      <c r="I15" s="50"/>
      <c r="J15" s="50"/>
      <c r="K15" s="50"/>
      <c r="L15" s="50"/>
      <c r="M15" s="50"/>
      <c r="N15" s="50"/>
      <c r="O15" s="50"/>
      <c r="P15" s="50"/>
      <c r="Q15" s="50">
        <v>25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>
        <f>SUM(H15:AB15)</f>
        <v>25</v>
      </c>
      <c r="AD15" s="112">
        <v>25</v>
      </c>
    </row>
    <row r="16" spans="2:30" ht="12" customHeight="1" thickBot="1" x14ac:dyDescent="0.25">
      <c r="B16" s="173"/>
      <c r="C16" s="254" t="s">
        <v>187</v>
      </c>
      <c r="D16" s="246" t="s">
        <v>264</v>
      </c>
      <c r="E16" s="105" t="s">
        <v>69</v>
      </c>
      <c r="F16" s="105" t="s">
        <v>188</v>
      </c>
      <c r="G16" s="139" t="s">
        <v>255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>
        <v>25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>
        <f>SUM(H16:AB16)</f>
        <v>25</v>
      </c>
      <c r="AD16" s="132">
        <v>25</v>
      </c>
    </row>
    <row r="17" spans="2:30" ht="12" customHeight="1" x14ac:dyDescent="0.2">
      <c r="B17" s="172"/>
      <c r="C17" s="256" t="s">
        <v>195</v>
      </c>
      <c r="D17" s="244" t="s">
        <v>269</v>
      </c>
      <c r="E17" s="50" t="s">
        <v>123</v>
      </c>
      <c r="F17" s="50" t="s">
        <v>190</v>
      </c>
      <c r="G17" s="58" t="s">
        <v>255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>
        <v>25</v>
      </c>
      <c r="T17" s="41"/>
      <c r="U17" s="41"/>
      <c r="V17" s="41"/>
      <c r="W17" s="41"/>
      <c r="X17" s="41"/>
      <c r="Y17" s="41"/>
      <c r="Z17" s="41"/>
      <c r="AA17" s="41"/>
      <c r="AB17" s="41"/>
      <c r="AC17" s="50">
        <v>25</v>
      </c>
      <c r="AD17" s="50">
        <v>25</v>
      </c>
    </row>
    <row r="18" spans="2:30" ht="12" customHeight="1" x14ac:dyDescent="0.2">
      <c r="B18" s="173"/>
      <c r="C18" s="257" t="s">
        <v>191</v>
      </c>
      <c r="D18" s="247" t="s">
        <v>269</v>
      </c>
      <c r="E18" s="105" t="s">
        <v>77</v>
      </c>
      <c r="F18" s="105" t="s">
        <v>192</v>
      </c>
      <c r="G18" s="62" t="s">
        <v>255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v>25</v>
      </c>
      <c r="U18" s="17"/>
      <c r="V18" s="17"/>
      <c r="W18" s="17"/>
      <c r="X18" s="17"/>
      <c r="Y18" s="17"/>
      <c r="Z18" s="17"/>
      <c r="AA18" s="17"/>
      <c r="AB18" s="17"/>
      <c r="AC18" s="16">
        <v>25</v>
      </c>
      <c r="AD18" s="132">
        <v>25</v>
      </c>
    </row>
    <row r="19" spans="2:30" ht="12" customHeight="1" thickBot="1" x14ac:dyDescent="0.25">
      <c r="B19" s="173"/>
      <c r="C19" s="256" t="s">
        <v>193</v>
      </c>
      <c r="D19" s="246" t="s">
        <v>269</v>
      </c>
      <c r="E19" s="45" t="s">
        <v>78</v>
      </c>
      <c r="F19" s="45" t="s">
        <v>194</v>
      </c>
      <c r="G19" s="64" t="s">
        <v>255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v>25</v>
      </c>
      <c r="V19" s="40"/>
      <c r="W19" s="40"/>
      <c r="X19" s="40"/>
      <c r="Y19" s="40"/>
      <c r="Z19" s="40"/>
      <c r="AA19" s="40"/>
      <c r="AB19" s="40"/>
      <c r="AC19" s="40">
        <v>25</v>
      </c>
      <c r="AD19" s="111">
        <v>25</v>
      </c>
    </row>
    <row r="20" spans="2:30" ht="12" customHeight="1" x14ac:dyDescent="0.2">
      <c r="B20" s="172"/>
      <c r="C20" s="258" t="s">
        <v>189</v>
      </c>
      <c r="D20" s="175" t="s">
        <v>269</v>
      </c>
      <c r="E20" s="170" t="s">
        <v>76</v>
      </c>
      <c r="F20" s="183" t="s">
        <v>196</v>
      </c>
      <c r="G20" s="56" t="s">
        <v>43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>
        <v>2</v>
      </c>
      <c r="W20" s="39" t="s">
        <v>29</v>
      </c>
      <c r="X20" s="39">
        <v>2</v>
      </c>
      <c r="Y20" s="39" t="s">
        <v>29</v>
      </c>
      <c r="Z20" s="39" t="s">
        <v>29</v>
      </c>
      <c r="AA20" s="39" t="s">
        <v>29</v>
      </c>
      <c r="AB20" s="39"/>
      <c r="AC20" s="39">
        <v>4</v>
      </c>
      <c r="AD20" s="179">
        <v>25</v>
      </c>
    </row>
    <row r="21" spans="2:30" ht="12" customHeight="1" x14ac:dyDescent="0.2">
      <c r="B21" s="173"/>
      <c r="C21" s="259"/>
      <c r="D21" s="185"/>
      <c r="E21" s="181"/>
      <c r="F21" s="181"/>
      <c r="G21" s="62" t="s">
        <v>38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2</v>
      </c>
      <c r="W21" s="17">
        <v>2</v>
      </c>
      <c r="X21" s="17">
        <v>2</v>
      </c>
      <c r="Y21" s="17">
        <v>2</v>
      </c>
      <c r="Z21" s="17">
        <v>2</v>
      </c>
      <c r="AA21" s="17">
        <v>2</v>
      </c>
      <c r="AB21" s="17"/>
      <c r="AC21" s="17">
        <v>12</v>
      </c>
      <c r="AD21" s="182"/>
    </row>
    <row r="22" spans="2:30" ht="12" customHeight="1" x14ac:dyDescent="0.2">
      <c r="B22" s="173"/>
      <c r="C22" s="259"/>
      <c r="D22" s="185"/>
      <c r="E22" s="181"/>
      <c r="F22" s="181"/>
      <c r="G22" s="58" t="s">
        <v>85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 t="s">
        <v>29</v>
      </c>
      <c r="W22" s="41"/>
      <c r="X22" s="41" t="s">
        <v>29</v>
      </c>
      <c r="Y22" s="41"/>
      <c r="Z22" s="41">
        <v>2</v>
      </c>
      <c r="AA22" s="41">
        <v>2</v>
      </c>
      <c r="AB22" s="41"/>
      <c r="AC22" s="41">
        <v>4</v>
      </c>
      <c r="AD22" s="182"/>
    </row>
    <row r="23" spans="2:30" ht="12" customHeight="1" thickBot="1" x14ac:dyDescent="0.25">
      <c r="B23" s="173"/>
      <c r="C23" s="260"/>
      <c r="D23" s="176"/>
      <c r="E23" s="171"/>
      <c r="F23" s="171"/>
      <c r="G23" s="63" t="s">
        <v>93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>
        <v>5</v>
      </c>
      <c r="W23" s="48"/>
      <c r="X23" s="48"/>
      <c r="Y23" s="48"/>
      <c r="Z23" s="48"/>
      <c r="AA23" s="48"/>
      <c r="AB23" s="48"/>
      <c r="AC23" s="48">
        <v>5</v>
      </c>
      <c r="AD23" s="180"/>
    </row>
    <row r="24" spans="2:30" ht="12" customHeight="1" thickBot="1" x14ac:dyDescent="0.25">
      <c r="B24" s="173"/>
      <c r="C24" s="261" t="s">
        <v>197</v>
      </c>
      <c r="D24" s="248" t="s">
        <v>269</v>
      </c>
      <c r="E24" s="18" t="s">
        <v>63</v>
      </c>
      <c r="F24" s="18" t="s">
        <v>198</v>
      </c>
      <c r="G24" s="19" t="s">
        <v>93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5</v>
      </c>
      <c r="X24" s="20">
        <v>5</v>
      </c>
      <c r="Y24" s="20">
        <v>5</v>
      </c>
      <c r="Z24" s="20">
        <v>5</v>
      </c>
      <c r="AA24" s="20">
        <v>5</v>
      </c>
      <c r="AB24" s="20"/>
      <c r="AC24" s="20">
        <v>25</v>
      </c>
      <c r="AD24" s="133">
        <v>25</v>
      </c>
    </row>
    <row r="25" spans="2:30" ht="12" customHeight="1" x14ac:dyDescent="0.2">
      <c r="B25" s="173"/>
      <c r="C25" s="259" t="s">
        <v>199</v>
      </c>
      <c r="D25" s="175" t="s">
        <v>269</v>
      </c>
      <c r="E25" s="181" t="s">
        <v>64</v>
      </c>
      <c r="F25" s="181" t="s">
        <v>200</v>
      </c>
      <c r="G25" s="62" t="s">
        <v>33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3</v>
      </c>
      <c r="W25" s="17">
        <v>3</v>
      </c>
      <c r="X25" s="17">
        <v>3</v>
      </c>
      <c r="Y25" s="17">
        <v>3</v>
      </c>
      <c r="Z25" s="17">
        <v>3</v>
      </c>
      <c r="AA25" s="17">
        <v>3</v>
      </c>
      <c r="AB25" s="17"/>
      <c r="AC25" s="17">
        <v>18</v>
      </c>
      <c r="AD25" s="232">
        <v>25</v>
      </c>
    </row>
    <row r="26" spans="2:30" ht="12" customHeight="1" x14ac:dyDescent="0.2">
      <c r="B26" s="173"/>
      <c r="C26" s="259"/>
      <c r="D26" s="185"/>
      <c r="E26" s="181"/>
      <c r="F26" s="181"/>
      <c r="G26" s="58" t="s">
        <v>39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>
        <v>1</v>
      </c>
      <c r="X26" s="41"/>
      <c r="Y26" s="41"/>
      <c r="Z26" s="41"/>
      <c r="AA26" s="41"/>
      <c r="AB26" s="41"/>
      <c r="AC26" s="41">
        <v>1</v>
      </c>
      <c r="AD26" s="232"/>
    </row>
    <row r="27" spans="2:30" ht="12" customHeight="1" x14ac:dyDescent="0.2">
      <c r="B27" s="173"/>
      <c r="C27" s="259"/>
      <c r="D27" s="185"/>
      <c r="E27" s="181"/>
      <c r="F27" s="181"/>
      <c r="G27" s="62" t="s">
        <v>260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>
        <v>2</v>
      </c>
      <c r="X27" s="49"/>
      <c r="Y27" s="49"/>
      <c r="Z27" s="49"/>
      <c r="AA27" s="49"/>
      <c r="AB27" s="49"/>
      <c r="AC27" s="49">
        <v>2</v>
      </c>
      <c r="AD27" s="232"/>
    </row>
    <row r="28" spans="2:30" ht="12" customHeight="1" thickBot="1" x14ac:dyDescent="0.25">
      <c r="B28" s="174"/>
      <c r="C28" s="260"/>
      <c r="D28" s="176"/>
      <c r="E28" s="171"/>
      <c r="F28" s="171"/>
      <c r="G28" s="64" t="s">
        <v>85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>
        <v>2</v>
      </c>
      <c r="W28" s="40">
        <v>2</v>
      </c>
      <c r="X28" s="40" t="s">
        <v>29</v>
      </c>
      <c r="Y28" s="40"/>
      <c r="Z28" s="40"/>
      <c r="AA28" s="40" t="s">
        <v>29</v>
      </c>
      <c r="AB28" s="40"/>
      <c r="AC28" s="40">
        <v>4</v>
      </c>
      <c r="AD28" s="217"/>
    </row>
    <row r="29" spans="2:30" ht="12" customHeight="1" x14ac:dyDescent="0.2">
      <c r="B29" s="173"/>
      <c r="C29" s="262" t="s">
        <v>201</v>
      </c>
      <c r="D29" s="175" t="s">
        <v>264</v>
      </c>
      <c r="E29" s="199" t="s">
        <v>62</v>
      </c>
      <c r="F29" s="199" t="s">
        <v>202</v>
      </c>
      <c r="G29" s="56" t="s">
        <v>92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>
        <v>2</v>
      </c>
      <c r="W29" s="39">
        <v>2</v>
      </c>
      <c r="X29" s="39">
        <v>2</v>
      </c>
      <c r="Y29" s="39">
        <v>2</v>
      </c>
      <c r="Z29" s="39">
        <v>2</v>
      </c>
      <c r="AA29" s="39">
        <v>2</v>
      </c>
      <c r="AB29" s="39"/>
      <c r="AC29" s="39">
        <v>12</v>
      </c>
      <c r="AD29" s="211">
        <v>25</v>
      </c>
    </row>
    <row r="30" spans="2:30" ht="12" customHeight="1" x14ac:dyDescent="0.2">
      <c r="B30" s="173"/>
      <c r="C30" s="263"/>
      <c r="D30" s="185"/>
      <c r="E30" s="233"/>
      <c r="F30" s="233"/>
      <c r="G30" s="58" t="s">
        <v>203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>
        <v>1</v>
      </c>
      <c r="W30" s="41">
        <v>1</v>
      </c>
      <c r="X30" s="41">
        <v>1</v>
      </c>
      <c r="Y30" s="41">
        <v>1</v>
      </c>
      <c r="Z30" s="41">
        <v>1</v>
      </c>
      <c r="AA30" s="41">
        <v>1</v>
      </c>
      <c r="AB30" s="41"/>
      <c r="AC30" s="41">
        <v>6</v>
      </c>
      <c r="AD30" s="214"/>
    </row>
    <row r="31" spans="2:30" ht="12" customHeight="1" x14ac:dyDescent="0.2">
      <c r="B31" s="173"/>
      <c r="C31" s="263"/>
      <c r="D31" s="185"/>
      <c r="E31" s="233"/>
      <c r="F31" s="233"/>
      <c r="G31" s="58" t="s">
        <v>260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41" t="s">
        <v>29</v>
      </c>
      <c r="Z31" s="41">
        <v>2</v>
      </c>
      <c r="AA31" s="41">
        <v>2</v>
      </c>
      <c r="AB31" s="41"/>
      <c r="AC31" s="41">
        <v>4</v>
      </c>
      <c r="AD31" s="214"/>
    </row>
    <row r="32" spans="2:30" ht="12" customHeight="1" thickBot="1" x14ac:dyDescent="0.25">
      <c r="B32" s="174"/>
      <c r="C32" s="264"/>
      <c r="D32" s="176"/>
      <c r="E32" s="200"/>
      <c r="F32" s="200"/>
      <c r="G32" s="64" t="s">
        <v>39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 t="s">
        <v>29</v>
      </c>
      <c r="W32" s="40"/>
      <c r="X32" s="40" t="s">
        <v>29</v>
      </c>
      <c r="Y32" s="40">
        <v>1</v>
      </c>
      <c r="Z32" s="40">
        <v>1</v>
      </c>
      <c r="AA32" s="40">
        <v>1</v>
      </c>
      <c r="AB32" s="40"/>
      <c r="AC32" s="40">
        <v>3</v>
      </c>
      <c r="AD32" s="212"/>
    </row>
    <row r="33" spans="2:30" ht="12" customHeight="1" x14ac:dyDescent="0.2">
      <c r="B33" s="173"/>
      <c r="C33" s="265" t="s">
        <v>204</v>
      </c>
      <c r="D33" s="204" t="s">
        <v>264</v>
      </c>
      <c r="E33" s="199" t="s">
        <v>75</v>
      </c>
      <c r="F33" s="199" t="s">
        <v>205</v>
      </c>
      <c r="G33" s="76" t="s">
        <v>30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>
        <v>5</v>
      </c>
      <c r="W33" s="44">
        <v>5</v>
      </c>
      <c r="X33" s="44">
        <v>5</v>
      </c>
      <c r="Y33" s="44"/>
      <c r="Z33" s="44"/>
      <c r="AA33" s="44"/>
      <c r="AB33" s="65"/>
      <c r="AC33" s="39">
        <v>15</v>
      </c>
      <c r="AD33" s="211">
        <v>25</v>
      </c>
    </row>
    <row r="34" spans="2:30" ht="12" customHeight="1" x14ac:dyDescent="0.2">
      <c r="B34" s="173"/>
      <c r="C34" s="266"/>
      <c r="D34" s="202"/>
      <c r="E34" s="234"/>
      <c r="F34" s="234"/>
      <c r="G34" s="77" t="s">
        <v>37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2</v>
      </c>
      <c r="W34" s="16">
        <v>2</v>
      </c>
      <c r="X34" s="16">
        <v>2</v>
      </c>
      <c r="Y34" s="16"/>
      <c r="Z34" s="16"/>
      <c r="AA34" s="16"/>
      <c r="AB34" s="66"/>
      <c r="AC34" s="17">
        <v>6</v>
      </c>
      <c r="AD34" s="213"/>
    </row>
    <row r="35" spans="2:30" ht="12" customHeight="1" x14ac:dyDescent="0.2">
      <c r="B35" s="173"/>
      <c r="C35" s="267"/>
      <c r="D35" s="202"/>
      <c r="E35" s="181"/>
      <c r="F35" s="181"/>
      <c r="G35" s="78" t="s">
        <v>39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v>1</v>
      </c>
      <c r="W35" s="46"/>
      <c r="X35" s="46">
        <v>1</v>
      </c>
      <c r="Y35" s="46" t="s">
        <v>29</v>
      </c>
      <c r="Z35" s="46"/>
      <c r="AA35" s="46"/>
      <c r="AB35" s="67"/>
      <c r="AC35" s="49">
        <v>2</v>
      </c>
      <c r="AD35" s="182"/>
    </row>
    <row r="36" spans="2:30" ht="12" customHeight="1" thickBot="1" x14ac:dyDescent="0.25">
      <c r="B36" s="173"/>
      <c r="C36" s="268"/>
      <c r="D36" s="197"/>
      <c r="E36" s="235"/>
      <c r="F36" s="235"/>
      <c r="G36" s="60" t="s">
        <v>85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 t="s">
        <v>29</v>
      </c>
      <c r="W36" s="33"/>
      <c r="X36" s="33">
        <v>2</v>
      </c>
      <c r="Y36" s="33" t="s">
        <v>29</v>
      </c>
      <c r="Z36" s="33" t="s">
        <v>29</v>
      </c>
      <c r="AA36" s="33"/>
      <c r="AB36" s="33"/>
      <c r="AC36" s="33">
        <v>2</v>
      </c>
      <c r="AD36" s="236"/>
    </row>
    <row r="37" spans="2:30" ht="12" customHeight="1" x14ac:dyDescent="0.2">
      <c r="B37" s="173"/>
      <c r="C37" s="269" t="s">
        <v>206</v>
      </c>
      <c r="D37" s="204" t="s">
        <v>264</v>
      </c>
      <c r="E37" s="170" t="s">
        <v>58</v>
      </c>
      <c r="F37" s="170" t="s">
        <v>207</v>
      </c>
      <c r="G37" s="56" t="s">
        <v>30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>
        <v>5</v>
      </c>
      <c r="Z37" s="39">
        <v>5</v>
      </c>
      <c r="AA37" s="39">
        <v>5</v>
      </c>
      <c r="AB37" s="39"/>
      <c r="AC37" s="113">
        <v>15</v>
      </c>
      <c r="AD37" s="179">
        <v>25</v>
      </c>
    </row>
    <row r="38" spans="2:30" ht="12" customHeight="1" x14ac:dyDescent="0.2">
      <c r="B38" s="173"/>
      <c r="C38" s="267"/>
      <c r="D38" s="202"/>
      <c r="E38" s="181"/>
      <c r="F38" s="181"/>
      <c r="G38" s="58" t="s">
        <v>37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>
        <v>2</v>
      </c>
      <c r="Z38" s="41">
        <v>2</v>
      </c>
      <c r="AA38" s="41">
        <v>2</v>
      </c>
      <c r="AB38" s="41"/>
      <c r="AC38" s="49">
        <v>6</v>
      </c>
      <c r="AD38" s="182"/>
    </row>
    <row r="39" spans="2:30" ht="12" customHeight="1" x14ac:dyDescent="0.2">
      <c r="B39" s="173"/>
      <c r="C39" s="267"/>
      <c r="D39" s="202"/>
      <c r="E39" s="181"/>
      <c r="F39" s="181"/>
      <c r="G39" s="58" t="s">
        <v>260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>
        <v>2</v>
      </c>
      <c r="Z39" s="41" t="s">
        <v>29</v>
      </c>
      <c r="AA39" s="41"/>
      <c r="AB39" s="41"/>
      <c r="AC39" s="49">
        <v>0</v>
      </c>
      <c r="AD39" s="182"/>
    </row>
    <row r="40" spans="2:30" ht="12" customHeight="1" thickBot="1" x14ac:dyDescent="0.25">
      <c r="B40" s="173"/>
      <c r="C40" s="270"/>
      <c r="D40" s="197"/>
      <c r="E40" s="171"/>
      <c r="F40" s="171"/>
      <c r="G40" s="64" t="s">
        <v>85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2</v>
      </c>
      <c r="Z40" s="40" t="s">
        <v>29</v>
      </c>
      <c r="AA40" s="40" t="s">
        <v>29</v>
      </c>
      <c r="AB40" s="40"/>
      <c r="AC40" s="48">
        <v>2</v>
      </c>
      <c r="AD40" s="180"/>
    </row>
    <row r="41" spans="2:30" ht="12" customHeight="1" thickBot="1" x14ac:dyDescent="0.25">
      <c r="B41" s="138"/>
      <c r="C41" s="271" t="s">
        <v>208</v>
      </c>
      <c r="D41" s="249" t="s">
        <v>269</v>
      </c>
      <c r="E41" s="47" t="s">
        <v>95</v>
      </c>
      <c r="F41" s="47" t="s">
        <v>209</v>
      </c>
      <c r="G41" s="63" t="s">
        <v>210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>
        <v>25</v>
      </c>
      <c r="AC41" s="48">
        <f>SUM(H41:AB41)</f>
        <v>25</v>
      </c>
      <c r="AD41" s="109">
        <v>25</v>
      </c>
    </row>
    <row r="42" spans="2:30" ht="12" customHeight="1" thickBot="1" x14ac:dyDescent="0.25">
      <c r="B42" s="230" t="s">
        <v>34</v>
      </c>
      <c r="C42" s="231"/>
      <c r="D42" s="231"/>
      <c r="E42" s="231"/>
      <c r="F42" s="231"/>
      <c r="G42" s="237"/>
      <c r="H42" s="68">
        <f t="shared" ref="H42:AD42" si="0">SUM(H4:H41)</f>
        <v>20</v>
      </c>
      <c r="I42" s="69">
        <f t="shared" si="0"/>
        <v>20</v>
      </c>
      <c r="J42" s="69">
        <f t="shared" si="0"/>
        <v>20</v>
      </c>
      <c r="K42" s="69">
        <f t="shared" si="0"/>
        <v>20</v>
      </c>
      <c r="L42" s="69">
        <f t="shared" si="0"/>
        <v>75</v>
      </c>
      <c r="M42" s="69">
        <f t="shared" si="0"/>
        <v>25</v>
      </c>
      <c r="N42" s="69">
        <f t="shared" si="0"/>
        <v>25</v>
      </c>
      <c r="O42" s="69">
        <f t="shared" si="0"/>
        <v>25</v>
      </c>
      <c r="P42" s="69">
        <f t="shared" si="0"/>
        <v>25</v>
      </c>
      <c r="Q42" s="69">
        <f t="shared" si="0"/>
        <v>25</v>
      </c>
      <c r="R42" s="69">
        <f t="shared" si="0"/>
        <v>25</v>
      </c>
      <c r="S42" s="69">
        <f t="shared" si="0"/>
        <v>25</v>
      </c>
      <c r="T42" s="69">
        <f t="shared" si="0"/>
        <v>25</v>
      </c>
      <c r="U42" s="69">
        <f t="shared" si="0"/>
        <v>25</v>
      </c>
      <c r="V42" s="69">
        <f t="shared" si="0"/>
        <v>25</v>
      </c>
      <c r="W42" s="69">
        <f t="shared" si="0"/>
        <v>25</v>
      </c>
      <c r="X42" s="69">
        <f t="shared" si="0"/>
        <v>25</v>
      </c>
      <c r="Y42" s="69">
        <f t="shared" si="0"/>
        <v>25</v>
      </c>
      <c r="Z42" s="69">
        <f t="shared" si="0"/>
        <v>25</v>
      </c>
      <c r="AA42" s="69">
        <f t="shared" si="0"/>
        <v>25</v>
      </c>
      <c r="AB42" s="69">
        <f t="shared" si="0"/>
        <v>25</v>
      </c>
      <c r="AC42" s="69">
        <v>555</v>
      </c>
      <c r="AD42" s="70">
        <f t="shared" si="0"/>
        <v>555</v>
      </c>
    </row>
    <row r="43" spans="2:30" ht="11.25" customHeight="1" x14ac:dyDescent="0.2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</row>
  </sheetData>
  <mergeCells count="35">
    <mergeCell ref="D29:D32"/>
    <mergeCell ref="D33:D36"/>
    <mergeCell ref="D37:D40"/>
    <mergeCell ref="B43:AD43"/>
    <mergeCell ref="B29:B32"/>
    <mergeCell ref="C29:C32"/>
    <mergeCell ref="E29:E32"/>
    <mergeCell ref="F29:F32"/>
    <mergeCell ref="AD29:AD32"/>
    <mergeCell ref="B33:B40"/>
    <mergeCell ref="C33:C36"/>
    <mergeCell ref="E33:E36"/>
    <mergeCell ref="F33:F36"/>
    <mergeCell ref="AD33:AD36"/>
    <mergeCell ref="C37:C40"/>
    <mergeCell ref="E37:E40"/>
    <mergeCell ref="F37:F40"/>
    <mergeCell ref="AD37:AD40"/>
    <mergeCell ref="B42:G42"/>
    <mergeCell ref="B20:B28"/>
    <mergeCell ref="C20:C23"/>
    <mergeCell ref="E20:E23"/>
    <mergeCell ref="F20:F23"/>
    <mergeCell ref="AD20:AD23"/>
    <mergeCell ref="C25:C28"/>
    <mergeCell ref="E25:E28"/>
    <mergeCell ref="F25:F28"/>
    <mergeCell ref="AD25:AD28"/>
    <mergeCell ref="D20:D23"/>
    <mergeCell ref="D25:D28"/>
    <mergeCell ref="B17:B19"/>
    <mergeCell ref="B1:AD2"/>
    <mergeCell ref="B4:B7"/>
    <mergeCell ref="B11:B13"/>
    <mergeCell ref="B14:B16"/>
  </mergeCells>
  <pageMargins left="0.51181102362204722" right="0.51181102362204722" top="0.35433070866141736" bottom="0.35433070866141736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tabSelected="1" zoomScale="140" zoomScaleNormal="140" workbookViewId="0">
      <selection activeCell="C6" sqref="C6"/>
    </sheetView>
  </sheetViews>
  <sheetFormatPr baseColWidth="10" defaultColWidth="9.140625" defaultRowHeight="15" x14ac:dyDescent="0.25"/>
  <cols>
    <col min="1" max="3" width="25.7109375" style="74" customWidth="1"/>
    <col min="4" max="4" width="20.7109375" style="74" customWidth="1"/>
    <col min="5" max="5" width="21.42578125" style="74" customWidth="1"/>
    <col min="6" max="6" width="20.7109375" style="74" customWidth="1"/>
    <col min="8" max="18" width="20.7109375" style="74" customWidth="1"/>
    <col min="19" max="16384" width="9.140625" style="74"/>
  </cols>
  <sheetData>
    <row r="1" spans="1:12" s="84" customFormat="1" ht="12" x14ac:dyDescent="0.2">
      <c r="A1" s="238" t="s">
        <v>221</v>
      </c>
      <c r="B1" s="238" t="s">
        <v>222</v>
      </c>
      <c r="C1" s="238" t="s">
        <v>223</v>
      </c>
    </row>
    <row r="2" spans="1:12" s="84" customFormat="1" ht="12" x14ac:dyDescent="0.2">
      <c r="A2" s="238"/>
      <c r="B2" s="238"/>
      <c r="C2" s="238"/>
    </row>
    <row r="3" spans="1:12" s="84" customFormat="1" ht="12" x14ac:dyDescent="0.2">
      <c r="A3" s="85"/>
      <c r="B3" s="85"/>
      <c r="C3" s="85"/>
    </row>
    <row r="4" spans="1:12" s="79" customFormat="1" ht="15" customHeight="1" x14ac:dyDescent="0.2">
      <c r="A4" s="86" t="s">
        <v>93</v>
      </c>
      <c r="B4" s="86" t="s">
        <v>217</v>
      </c>
      <c r="C4" s="86" t="s">
        <v>211</v>
      </c>
    </row>
    <row r="5" spans="1:12" ht="15" customHeight="1" x14ac:dyDescent="0.25">
      <c r="A5" s="61" t="s">
        <v>23</v>
      </c>
      <c r="B5" s="58" t="s">
        <v>54</v>
      </c>
      <c r="C5" s="58" t="s">
        <v>20</v>
      </c>
      <c r="G5" s="74"/>
    </row>
    <row r="6" spans="1:12" ht="15" customHeight="1" x14ac:dyDescent="0.25">
      <c r="A6" s="72" t="s">
        <v>87</v>
      </c>
      <c r="B6" s="58" t="s">
        <v>97</v>
      </c>
      <c r="C6" s="58" t="s">
        <v>21</v>
      </c>
      <c r="G6" s="74"/>
    </row>
    <row r="7" spans="1:12" ht="15" customHeight="1" x14ac:dyDescent="0.25">
      <c r="A7" s="61" t="s">
        <v>124</v>
      </c>
      <c r="B7" s="58" t="s">
        <v>50</v>
      </c>
      <c r="C7" s="58" t="s">
        <v>22</v>
      </c>
      <c r="G7" s="74"/>
    </row>
    <row r="8" spans="1:12" ht="15" customHeight="1" x14ac:dyDescent="0.25">
      <c r="A8" s="72" t="s">
        <v>24</v>
      </c>
      <c r="B8" s="81" t="s">
        <v>170</v>
      </c>
      <c r="C8" s="58" t="s">
        <v>96</v>
      </c>
      <c r="G8" s="74"/>
    </row>
    <row r="9" spans="1:12" ht="15" customHeight="1" x14ac:dyDescent="0.25">
      <c r="A9" s="72" t="s">
        <v>219</v>
      </c>
      <c r="B9" s="80" t="s">
        <v>175</v>
      </c>
      <c r="C9" s="75" t="s">
        <v>168</v>
      </c>
      <c r="D9" s="73"/>
      <c r="G9" s="74"/>
      <c r="J9" s="71"/>
    </row>
    <row r="10" spans="1:12" ht="15" customHeight="1" x14ac:dyDescent="0.25">
      <c r="A10" s="80" t="s">
        <v>162</v>
      </c>
      <c r="B10" s="80" t="s">
        <v>208</v>
      </c>
      <c r="C10" s="80" t="s">
        <v>181</v>
      </c>
      <c r="G10" s="74"/>
      <c r="J10" s="71"/>
      <c r="L10" s="73"/>
    </row>
    <row r="11" spans="1:12" ht="15" customHeight="1" x14ac:dyDescent="0.25">
      <c r="A11" s="80" t="s">
        <v>172</v>
      </c>
      <c r="B11" s="83" t="s">
        <v>199</v>
      </c>
      <c r="C11" s="83" t="s">
        <v>195</v>
      </c>
      <c r="G11" s="74"/>
      <c r="J11" s="71"/>
      <c r="L11" s="73"/>
    </row>
    <row r="12" spans="1:12" ht="15" customHeight="1" x14ac:dyDescent="0.25">
      <c r="A12" s="80" t="s">
        <v>176</v>
      </c>
      <c r="B12" s="71"/>
      <c r="C12" s="71"/>
      <c r="F12" s="71"/>
      <c r="G12" s="74"/>
    </row>
    <row r="13" spans="1:12" ht="15" customHeight="1" x14ac:dyDescent="0.25">
      <c r="A13" s="81" t="s">
        <v>197</v>
      </c>
      <c r="B13" s="86" t="s">
        <v>212</v>
      </c>
      <c r="C13" s="86" t="s">
        <v>30</v>
      </c>
      <c r="F13" s="71"/>
      <c r="G13" s="74"/>
    </row>
    <row r="14" spans="1:12" ht="15" customHeight="1" x14ac:dyDescent="0.25">
      <c r="B14" s="72" t="s">
        <v>86</v>
      </c>
      <c r="C14" s="58" t="s">
        <v>136</v>
      </c>
      <c r="F14" s="71"/>
      <c r="G14" s="74"/>
    </row>
    <row r="15" spans="1:12" ht="15" customHeight="1" x14ac:dyDescent="0.25">
      <c r="A15" s="86" t="s">
        <v>39</v>
      </c>
      <c r="B15" s="75" t="s">
        <v>98</v>
      </c>
      <c r="C15" s="58" t="s">
        <v>48</v>
      </c>
      <c r="E15" s="73"/>
      <c r="F15" s="71"/>
      <c r="G15" s="74"/>
    </row>
    <row r="16" spans="1:12" x14ac:dyDescent="0.25">
      <c r="A16" s="58" t="s">
        <v>28</v>
      </c>
      <c r="B16" s="81" t="s">
        <v>191</v>
      </c>
      <c r="C16" s="58" t="s">
        <v>120</v>
      </c>
      <c r="E16" s="73"/>
      <c r="G16" s="74"/>
    </row>
    <row r="17" spans="1:7" x14ac:dyDescent="0.25">
      <c r="A17" s="75" t="s">
        <v>88</v>
      </c>
      <c r="B17" s="80" t="s">
        <v>183</v>
      </c>
      <c r="C17" s="58" t="s">
        <v>45</v>
      </c>
      <c r="E17" s="73"/>
      <c r="G17" s="74"/>
    </row>
    <row r="18" spans="1:7" x14ac:dyDescent="0.25">
      <c r="A18" s="75" t="s">
        <v>44</v>
      </c>
      <c r="C18" s="58" t="s">
        <v>220</v>
      </c>
      <c r="G18" s="74"/>
    </row>
    <row r="19" spans="1:7" x14ac:dyDescent="0.25">
      <c r="A19" s="80" t="s">
        <v>193</v>
      </c>
      <c r="B19" s="86" t="s">
        <v>214</v>
      </c>
      <c r="C19" s="58" t="s">
        <v>47</v>
      </c>
      <c r="G19" s="74"/>
    </row>
    <row r="20" spans="1:7" x14ac:dyDescent="0.25">
      <c r="B20" s="75" t="s">
        <v>40</v>
      </c>
      <c r="C20" s="80" t="s">
        <v>165</v>
      </c>
      <c r="G20" s="74"/>
    </row>
    <row r="21" spans="1:7" x14ac:dyDescent="0.25">
      <c r="A21" s="86" t="s">
        <v>216</v>
      </c>
      <c r="B21" s="75" t="s">
        <v>132</v>
      </c>
      <c r="C21" s="80" t="s">
        <v>218</v>
      </c>
    </row>
    <row r="22" spans="1:7" x14ac:dyDescent="0.25">
      <c r="A22" s="75" t="s">
        <v>117</v>
      </c>
      <c r="B22" s="75" t="s">
        <v>127</v>
      </c>
      <c r="C22" s="80" t="s">
        <v>179</v>
      </c>
    </row>
    <row r="23" spans="1:7" x14ac:dyDescent="0.25">
      <c r="A23" s="75" t="s">
        <v>100</v>
      </c>
      <c r="B23" s="83" t="s">
        <v>201</v>
      </c>
      <c r="C23" s="82" t="s">
        <v>206</v>
      </c>
    </row>
    <row r="24" spans="1:7" x14ac:dyDescent="0.25">
      <c r="A24" s="75" t="s">
        <v>99</v>
      </c>
    </row>
    <row r="25" spans="1:7" x14ac:dyDescent="0.25">
      <c r="A25" s="82" t="s">
        <v>204</v>
      </c>
      <c r="B25" s="86" t="s">
        <v>203</v>
      </c>
      <c r="C25" s="86" t="s">
        <v>215</v>
      </c>
    </row>
    <row r="26" spans="1:7" x14ac:dyDescent="0.25">
      <c r="A26" s="80" t="s">
        <v>185</v>
      </c>
      <c r="B26" s="58" t="s">
        <v>90</v>
      </c>
      <c r="C26" s="75" t="s">
        <v>35</v>
      </c>
    </row>
    <row r="27" spans="1:7" x14ac:dyDescent="0.25">
      <c r="B27" s="75" t="s">
        <v>26</v>
      </c>
      <c r="C27" s="75" t="s">
        <v>27</v>
      </c>
    </row>
    <row r="28" spans="1:7" x14ac:dyDescent="0.25">
      <c r="B28" s="58" t="s">
        <v>131</v>
      </c>
      <c r="C28" s="80" t="s">
        <v>189</v>
      </c>
    </row>
    <row r="29" spans="1:7" x14ac:dyDescent="0.25">
      <c r="B29" s="80" t="s">
        <v>187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Bachillerato 2019</vt:lpstr>
      <vt:lpstr>Primaria 2019</vt:lpstr>
      <vt:lpstr>CDA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TOSHIBA1</dc:creator>
  <cp:lastModifiedBy>Alvaro</cp:lastModifiedBy>
  <cp:lastPrinted>2019-10-16T19:08:59Z</cp:lastPrinted>
  <dcterms:created xsi:type="dcterms:W3CDTF">2015-01-14T01:09:07Z</dcterms:created>
  <dcterms:modified xsi:type="dcterms:W3CDTF">2019-11-13T01:49:39Z</dcterms:modified>
</cp:coreProperties>
</file>